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foreningen-my.sharepoint.com/personal/christian_nilsson_financesweden_se/Documents/Desktop/covered bonds/ASCB/"/>
    </mc:Choice>
  </mc:AlternateContent>
  <xr:revisionPtr revIDLastSave="133" documentId="10_ncr:100000_{F3693CE2-81A5-4455-ADA7-75CE24FE4705}" xr6:coauthVersionLast="47" xr6:coauthVersionMax="47" xr10:uidLastSave="{91E56313-2344-46A8-A57B-7391BC5BCB73}"/>
  <bookViews>
    <workbookView xWindow="28680" yWindow="-120" windowWidth="51840" windowHeight="21120" tabRatio="799" xr2:uid="{00000000-000D-0000-FFFF-FFFF00000000}"/>
  </bookViews>
  <sheets>
    <sheet name="outstand year" sheetId="84" r:id="rId1"/>
    <sheet name="issuance year" sheetId="64" r:id="rId2"/>
    <sheet name="outstand quarter" sheetId="31" r:id="rId3"/>
    <sheet name="issuance quarter" sheetId="40" r:id="rId4"/>
    <sheet name="Blad1" sheetId="8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8" i="64" l="1"/>
  <c r="K28" i="64"/>
  <c r="J28" i="64"/>
  <c r="I28" i="64"/>
  <c r="H28" i="64"/>
  <c r="G28" i="64"/>
  <c r="F28" i="64"/>
  <c r="E28" i="64"/>
  <c r="D28" i="64"/>
  <c r="C28" i="64"/>
  <c r="B28" i="64"/>
  <c r="L28" i="84"/>
  <c r="K28" i="84"/>
  <c r="J28" i="84"/>
  <c r="I28" i="84"/>
  <c r="H28" i="84"/>
  <c r="G28" i="84"/>
  <c r="F28" i="84"/>
  <c r="E28" i="84"/>
  <c r="D28" i="84"/>
  <c r="C28" i="84"/>
  <c r="B28" i="84"/>
</calcChain>
</file>

<file path=xl/sharedStrings.xml><?xml version="1.0" encoding="utf-8"?>
<sst xmlns="http://schemas.openxmlformats.org/spreadsheetml/2006/main" count="245" uniqueCount="99">
  <si>
    <t>Total Covered Bonds Outstanding</t>
  </si>
  <si>
    <r>
      <rPr>
        <b/>
        <sz val="10"/>
        <rFont val="Arial"/>
        <family val="2"/>
      </rPr>
      <t>Outstanding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(in mln EUR)</t>
    </r>
  </si>
  <si>
    <t>Total Outstanding</t>
  </si>
  <si>
    <t>Outstanding fixed coupon</t>
  </si>
  <si>
    <t>Outstanding floating coupon</t>
  </si>
  <si>
    <t>Outstanding other</t>
  </si>
  <si>
    <t>Maturity of Bonds</t>
  </si>
  <si>
    <r>
      <rPr>
        <b/>
        <sz val="10"/>
        <rFont val="Arial"/>
        <family val="2"/>
      </rPr>
      <t>Issuance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(in mln euro)</t>
    </r>
  </si>
  <si>
    <t>Maturity of bonds</t>
  </si>
  <si>
    <t>Swedish Covered Bonds</t>
  </si>
  <si>
    <t>Source: Swedish Bankers' Association</t>
  </si>
  <si>
    <t>Outstanding (in mln EUR)</t>
  </si>
  <si>
    <t>2009-Q1</t>
  </si>
  <si>
    <t>2009-Q2</t>
  </si>
  <si>
    <t>Exchange rate SEK/EUR</t>
  </si>
  <si>
    <t>Issuance (in mln EUR)</t>
  </si>
  <si>
    <t>2009-Q3</t>
  </si>
  <si>
    <t>2009-Q4</t>
  </si>
  <si>
    <t>2010-Q1</t>
  </si>
  <si>
    <t>2010-Q2</t>
  </si>
  <si>
    <t>2010-Q3</t>
  </si>
  <si>
    <t>Exchange rate SEK/EUR*</t>
  </si>
  <si>
    <t>*From 2009 onwards: Exchange rate calculated as average Q1-Q4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</si>
  <si>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</si>
  <si>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</si>
  <si>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</si>
  <si>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</si>
  <si>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</si>
  <si>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</si>
  <si>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</si>
  <si>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</si>
  <si>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</si>
  <si>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 xml:space="preserve"> Public Sector</t>
  </si>
  <si>
    <t>Mortgage</t>
  </si>
  <si>
    <t>Ships</t>
  </si>
  <si>
    <t>Others</t>
  </si>
  <si>
    <t>Public Placement</t>
  </si>
  <si>
    <t>Benchmark (1bn and above)</t>
  </si>
  <si>
    <t>Benchmark (500Mio - 999Mio)</t>
  </si>
  <si>
    <t>Others (below 500Mio)</t>
  </si>
  <si>
    <t>Private Placement</t>
  </si>
  <si>
    <t>Sum</t>
  </si>
  <si>
    <t xml:space="preserve">Denominated in EURO </t>
  </si>
  <si>
    <t>Denominated in domestic currency</t>
  </si>
  <si>
    <t xml:space="preserve">Denominated in other currencies </t>
  </si>
  <si>
    <t>2013-Q1</t>
  </si>
  <si>
    <t>2013-Q2</t>
  </si>
  <si>
    <t>2013-Q3</t>
  </si>
  <si>
    <t>Total Covered Bonds Issuance</t>
  </si>
  <si>
    <t>Total Issuance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</si>
  <si>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</si>
  <si>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</si>
  <si>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</si>
  <si>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</si>
  <si>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</si>
  <si>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</si>
  <si>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</si>
  <si>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</si>
  <si>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</si>
  <si>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</si>
  <si>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</si>
  <si>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</si>
  <si>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</si>
  <si>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Hard Bullet</t>
  </si>
  <si>
    <t>Soft Bullet</t>
  </si>
  <si>
    <t>Conditional Pass Through</t>
  </si>
  <si>
    <t>Total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</si>
  <si>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</si>
  <si>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</si>
  <si>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</si>
  <si>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</si>
  <si>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</si>
  <si>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</si>
  <si>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</si>
  <si>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</si>
  <si>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</si>
  <si>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</si>
  <si>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</si>
  <si>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</si>
  <si>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</si>
  <si>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</si>
  <si>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</si>
  <si>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</si>
  <si>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</si>
  <si>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</si>
  <si>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</si>
  <si>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</si>
  <si>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</si>
  <si>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</si>
  <si>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2022-Q3</t>
  </si>
  <si>
    <t>2022-Q4</t>
  </si>
  <si>
    <t>2023-Q1</t>
  </si>
  <si>
    <t>2023-Q2</t>
  </si>
  <si>
    <t>2023-Q3</t>
  </si>
  <si>
    <t>2023-Q4</t>
  </si>
  <si>
    <t>2024-Q1</t>
  </si>
  <si>
    <t>2024-Q2</t>
  </si>
  <si>
    <t>2024-Q3</t>
  </si>
  <si>
    <t>2024-Q4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</si>
</sst>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64" formatCode="#,##0.0"/>
    <numFmt numFmtId="165" formatCode="#,##0;[Red]&quot;-&quot;#,##0"/>
    <numFmt numFmtId="166" formatCode="_-&quot;kr&quot;* #,##0_-;\-&quot;kr&quot;* #,##0_-;_-&quot;kr&quot;* &quot;-&quot;_-;_-@_-"/>
    <numFmt numFmtId="167" formatCode="#,##0.000"/>
    <numFmt numFmtId="168" formatCode="#,##0.0000"/>
    <numFmt numFmtId="169" formatCode="_ * #,##0.00_ ;_ * \-#,##0.00_ ;_ * &quot;-&quot;??_ ;_ @_ "/>
    <numFmt numFmtId="170" formatCode="_ * #,##0_ ;_ * \-#,##0_ ;_ * &quot;-&quot;??_ ;_ @_ "/>
    <numFmt numFmtId="171" formatCode="#,##0_ ;\-#,##0\ 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0"/>
      <name val="Book Antiqua"/>
      <family val="1"/>
    </font>
    <font>
      <u/>
      <sz val="10"/>
      <color indexed="12"/>
      <name val="Arial"/>
      <family val="2"/>
    </font>
    <font>
      <b/>
      <sz val="8"/>
      <name val="Arial"/>
      <family val="2"/>
    </font>
    <font>
      <u/>
      <sz val="10"/>
      <color indexed="12"/>
      <name val="Arial Narrow"/>
      <family val="2"/>
    </font>
    <font>
      <sz val="8"/>
      <color indexed="10"/>
      <name val="Arial"/>
      <family val="2"/>
    </font>
    <font>
      <b/>
      <sz val="8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8"/>
      <color rgb="FF595959"/>
      <name val="Arial"/>
      <family val="2"/>
    </font>
    <font>
      <b/>
      <sz val="8"/>
      <color rgb="FF59595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8B9"/>
        <bgColor indexed="64"/>
      </patternFill>
    </fill>
    <fill>
      <patternFill patternType="solid">
        <fgColor rgb="FFFFCE6D"/>
        <bgColor indexed="64"/>
      </patternFill>
    </fill>
    <fill>
      <patternFill patternType="solid">
        <fgColor rgb="FFFFE8B9"/>
        <bgColor rgb="FF000000"/>
      </patternFill>
    </fill>
    <fill>
      <patternFill patternType="solid">
        <fgColor rgb="FFFFCE6D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rgb="FF595959"/>
      </top>
      <bottom style="thin">
        <color rgb="FF595959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77">
    <xf numFmtId="0" fontId="0" fillId="0" borderId="0" xfId="0"/>
    <xf numFmtId="0" fontId="5" fillId="0" borderId="0" xfId="0" applyFont="1"/>
    <xf numFmtId="0" fontId="4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9" fillId="0" borderId="0" xfId="0" applyFont="1" applyAlignment="1">
      <alignment vertical="justify" wrapText="1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" fontId="3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0" fontId="11" fillId="0" borderId="0" xfId="0" applyFont="1" applyAlignment="1">
      <alignment horizontal="left"/>
    </xf>
    <xf numFmtId="1" fontId="3" fillId="0" borderId="0" xfId="0" applyNumberFormat="1" applyFont="1"/>
    <xf numFmtId="9" fontId="3" fillId="0" borderId="0" xfId="4" applyFont="1" applyFill="1" applyBorder="1" applyProtection="1">
      <protection locked="0"/>
    </xf>
    <xf numFmtId="0" fontId="3" fillId="0" borderId="0" xfId="0" applyFont="1" applyAlignment="1">
      <alignment vertical="center"/>
    </xf>
    <xf numFmtId="0" fontId="10" fillId="0" borderId="0" xfId="1" applyFont="1" applyFill="1" applyAlignment="1" applyProtection="1"/>
    <xf numFmtId="3" fontId="3" fillId="0" borderId="0" xfId="0" applyNumberFormat="1" applyFont="1"/>
    <xf numFmtId="3" fontId="3" fillId="0" borderId="0" xfId="4" applyNumberFormat="1" applyFont="1" applyFill="1" applyBorder="1" applyProtection="1">
      <protection locked="0"/>
    </xf>
    <xf numFmtId="0" fontId="9" fillId="0" borderId="1" xfId="0" applyFont="1" applyBorder="1" applyAlignment="1">
      <alignment vertical="justify" wrapText="1"/>
    </xf>
    <xf numFmtId="0" fontId="12" fillId="2" borderId="2" xfId="3" applyFont="1" applyFill="1" applyBorder="1" applyAlignment="1">
      <alignment horizontal="left"/>
    </xf>
    <xf numFmtId="0" fontId="13" fillId="0" borderId="2" xfId="3" applyFont="1" applyBorder="1" applyAlignment="1">
      <alignment horizontal="left" vertical="justify" wrapText="1" indent="1"/>
    </xf>
    <xf numFmtId="0" fontId="13" fillId="2" borderId="2" xfId="3" applyFont="1" applyFill="1" applyBorder="1" applyAlignment="1">
      <alignment horizontal="left" indent="1"/>
    </xf>
    <xf numFmtId="0" fontId="13" fillId="0" borderId="2" xfId="3" applyFont="1" applyBorder="1" applyAlignment="1">
      <alignment horizontal="left" indent="1"/>
    </xf>
    <xf numFmtId="0" fontId="12" fillId="3" borderId="2" xfId="3" applyFont="1" applyFill="1" applyBorder="1" applyAlignment="1">
      <alignment horizontal="left"/>
    </xf>
    <xf numFmtId="3" fontId="13" fillId="0" borderId="2" xfId="3" applyNumberFormat="1" applyFont="1" applyBorder="1" applyAlignment="1">
      <alignment horizontal="right" vertical="justify" wrapText="1" indent="1"/>
    </xf>
    <xf numFmtId="3" fontId="13" fillId="2" borderId="2" xfId="3" applyNumberFormat="1" applyFont="1" applyFill="1" applyBorder="1" applyAlignment="1">
      <alignment horizontal="right" indent="1"/>
    </xf>
    <xf numFmtId="3" fontId="13" fillId="0" borderId="2" xfId="3" applyNumberFormat="1" applyFont="1" applyBorder="1" applyAlignment="1">
      <alignment horizontal="right" indent="1"/>
    </xf>
    <xf numFmtId="3" fontId="12" fillId="3" borderId="2" xfId="3" applyNumberFormat="1" applyFont="1" applyFill="1" applyBorder="1" applyAlignment="1">
      <alignment horizontal="right"/>
    </xf>
    <xf numFmtId="3" fontId="12" fillId="2" borderId="2" xfId="3" applyNumberFormat="1" applyFont="1" applyFill="1" applyBorder="1"/>
    <xf numFmtId="3" fontId="13" fillId="0" borderId="2" xfId="3" applyNumberFormat="1" applyFont="1" applyBorder="1" applyAlignment="1">
      <alignment vertical="justify" wrapText="1"/>
    </xf>
    <xf numFmtId="3" fontId="13" fillId="2" borderId="2" xfId="3" applyNumberFormat="1" applyFont="1" applyFill="1" applyBorder="1"/>
    <xf numFmtId="3" fontId="13" fillId="0" borderId="2" xfId="3" applyNumberFormat="1" applyFont="1" applyBorder="1"/>
    <xf numFmtId="3" fontId="12" fillId="3" borderId="2" xfId="3" applyNumberFormat="1" applyFont="1" applyFill="1" applyBorder="1"/>
    <xf numFmtId="3" fontId="13" fillId="2" borderId="2" xfId="3" applyNumberFormat="1" applyFont="1" applyFill="1" applyBorder="1" applyAlignment="1">
      <alignment horizontal="right"/>
    </xf>
    <xf numFmtId="0" fontId="13" fillId="2" borderId="2" xfId="3" applyFont="1" applyFill="1" applyBorder="1" applyAlignment="1">
      <alignment horizontal="left"/>
    </xf>
    <xf numFmtId="0" fontId="13" fillId="0" borderId="2" xfId="3" applyFont="1" applyBorder="1" applyAlignment="1">
      <alignment horizontal="left"/>
    </xf>
    <xf numFmtId="3" fontId="13" fillId="0" borderId="2" xfId="3" applyNumberFormat="1" applyFont="1" applyBorder="1" applyAlignment="1">
      <alignment horizontal="right"/>
    </xf>
    <xf numFmtId="164" fontId="12" fillId="3" borderId="2" xfId="3" applyNumberFormat="1" applyFont="1" applyFill="1" applyBorder="1" applyAlignment="1">
      <alignment horizontal="right"/>
    </xf>
    <xf numFmtId="4" fontId="12" fillId="3" borderId="2" xfId="3" applyNumberFormat="1" applyFont="1" applyFill="1" applyBorder="1" applyAlignment="1">
      <alignment horizontal="right"/>
    </xf>
    <xf numFmtId="167" fontId="12" fillId="3" borderId="2" xfId="3" applyNumberFormat="1" applyFont="1" applyFill="1" applyBorder="1" applyAlignment="1">
      <alignment horizontal="right"/>
    </xf>
    <xf numFmtId="1" fontId="12" fillId="3" borderId="2" xfId="3" applyNumberFormat="1" applyFont="1" applyFill="1" applyBorder="1" applyAlignment="1">
      <alignment horizontal="right"/>
    </xf>
    <xf numFmtId="168" fontId="12" fillId="3" borderId="2" xfId="3" applyNumberFormat="1" applyFont="1" applyFill="1" applyBorder="1" applyAlignment="1">
      <alignment horizontal="right"/>
    </xf>
    <xf numFmtId="0" fontId="2" fillId="0" borderId="0" xfId="0" applyFont="1"/>
    <xf numFmtId="0" fontId="12" fillId="0" borderId="0" xfId="0" applyFont="1"/>
    <xf numFmtId="3" fontId="14" fillId="4" borderId="3" xfId="3" applyNumberFormat="1" applyFont="1" applyFill="1" applyBorder="1" applyAlignment="1">
      <alignment horizontal="right"/>
    </xf>
    <xf numFmtId="3" fontId="15" fillId="5" borderId="3" xfId="3" applyNumberFormat="1" applyFont="1" applyFill="1" applyBorder="1" applyAlignment="1">
      <alignment horizontal="right"/>
    </xf>
    <xf numFmtId="3" fontId="14" fillId="0" borderId="3" xfId="3" applyNumberFormat="1" applyFont="1" applyBorder="1"/>
    <xf numFmtId="164" fontId="15" fillId="5" borderId="3" xfId="3" applyNumberFormat="1" applyFont="1" applyFill="1" applyBorder="1" applyAlignment="1">
      <alignment horizontal="right"/>
    </xf>
    <xf numFmtId="168" fontId="15" fillId="5" borderId="3" xfId="3" applyNumberFormat="1" applyFont="1" applyFill="1" applyBorder="1" applyAlignment="1">
      <alignment horizontal="right"/>
    </xf>
    <xf numFmtId="1" fontId="15" fillId="5" borderId="3" xfId="3" applyNumberFormat="1" applyFont="1" applyFill="1" applyBorder="1" applyAlignment="1">
      <alignment horizontal="right"/>
    </xf>
    <xf numFmtId="3" fontId="15" fillId="4" borderId="3" xfId="3" applyNumberFormat="1" applyFont="1" applyFill="1" applyBorder="1"/>
    <xf numFmtId="3" fontId="14" fillId="0" borderId="3" xfId="3" applyNumberFormat="1" applyFont="1" applyBorder="1" applyAlignment="1">
      <alignment vertical="justify" wrapText="1"/>
    </xf>
    <xf numFmtId="3" fontId="14" fillId="4" borderId="3" xfId="3" applyNumberFormat="1" applyFont="1" applyFill="1" applyBorder="1"/>
    <xf numFmtId="0" fontId="12" fillId="0" borderId="0" xfId="3" applyFont="1" applyAlignment="1">
      <alignment horizontal="left"/>
    </xf>
    <xf numFmtId="3" fontId="12" fillId="0" borderId="0" xfId="3" applyNumberFormat="1" applyFont="1" applyAlignment="1">
      <alignment horizontal="right"/>
    </xf>
    <xf numFmtId="1" fontId="12" fillId="3" borderId="2" xfId="3" applyNumberFormat="1" applyFont="1" applyFill="1" applyBorder="1"/>
    <xf numFmtId="170" fontId="13" fillId="2" borderId="2" xfId="7" applyNumberFormat="1" applyFont="1" applyFill="1" applyBorder="1" applyAlignment="1" applyProtection="1">
      <alignment horizontal="center"/>
    </xf>
    <xf numFmtId="170" fontId="13" fillId="0" borderId="2" xfId="7" applyNumberFormat="1" applyFont="1" applyFill="1" applyBorder="1" applyAlignment="1" applyProtection="1">
      <alignment horizontal="center"/>
    </xf>
    <xf numFmtId="170" fontId="12" fillId="3" borderId="2" xfId="7" applyNumberFormat="1" applyFont="1" applyFill="1" applyBorder="1" applyAlignment="1" applyProtection="1">
      <alignment horizontal="center"/>
    </xf>
    <xf numFmtId="3" fontId="15" fillId="0" borderId="0" xfId="3" applyNumberFormat="1" applyFont="1" applyAlignment="1">
      <alignment horizontal="right"/>
    </xf>
    <xf numFmtId="3" fontId="14" fillId="0" borderId="0" xfId="3" applyNumberFormat="1" applyFont="1" applyAlignment="1">
      <alignment horizontal="right"/>
    </xf>
    <xf numFmtId="3" fontId="12" fillId="0" borderId="4" xfId="3" applyNumberFormat="1" applyFont="1" applyBorder="1" applyAlignment="1">
      <alignment horizontal="right"/>
    </xf>
    <xf numFmtId="170" fontId="12" fillId="0" borderId="4" xfId="7" applyNumberFormat="1" applyFont="1" applyFill="1" applyBorder="1" applyAlignment="1" applyProtection="1">
      <alignment horizontal="center"/>
    </xf>
    <xf numFmtId="3" fontId="15" fillId="5" borderId="3" xfId="3" applyNumberFormat="1" applyFont="1" applyFill="1" applyBorder="1"/>
    <xf numFmtId="3" fontId="14" fillId="0" borderId="3" xfId="3" applyNumberFormat="1" applyFont="1" applyBorder="1" applyAlignment="1">
      <alignment horizontal="right"/>
    </xf>
    <xf numFmtId="3" fontId="15" fillId="0" borderId="5" xfId="3" applyNumberFormat="1" applyFont="1" applyBorder="1" applyAlignment="1">
      <alignment horizontal="right"/>
    </xf>
    <xf numFmtId="170" fontId="14" fillId="4" borderId="3" xfId="7" applyNumberFormat="1" applyFont="1" applyFill="1" applyBorder="1" applyAlignment="1" applyProtection="1">
      <alignment horizontal="center"/>
    </xf>
    <xf numFmtId="170" fontId="14" fillId="0" borderId="3" xfId="7" applyNumberFormat="1" applyFont="1" applyFill="1" applyBorder="1" applyAlignment="1" applyProtection="1">
      <alignment horizontal="center"/>
    </xf>
    <xf numFmtId="170" fontId="15" fillId="5" borderId="3" xfId="7" applyNumberFormat="1" applyFont="1" applyFill="1" applyBorder="1" applyAlignment="1" applyProtection="1">
      <alignment horizontal="center"/>
    </xf>
    <xf numFmtId="0" fontId="15" fillId="0" borderId="0" xfId="0" applyFont="1"/>
    <xf numFmtId="171" fontId="13" fillId="2" borderId="2" xfId="7" applyNumberFormat="1" applyFont="1" applyFill="1" applyBorder="1" applyAlignment="1" applyProtection="1">
      <alignment horizontal="right"/>
    </xf>
    <xf numFmtId="170" fontId="13" fillId="2" borderId="2" xfId="7" applyNumberFormat="1" applyFont="1" applyFill="1" applyBorder="1" applyAlignment="1">
      <alignment horizontal="center"/>
    </xf>
    <xf numFmtId="170" fontId="13" fillId="0" borderId="2" xfId="7" applyNumberFormat="1" applyFont="1" applyBorder="1" applyAlignment="1">
      <alignment horizontal="center"/>
    </xf>
    <xf numFmtId="170" fontId="12" fillId="3" borderId="2" xfId="7" applyNumberFormat="1" applyFont="1" applyFill="1" applyBorder="1" applyAlignment="1">
      <alignment horizontal="center"/>
    </xf>
    <xf numFmtId="170" fontId="12" fillId="0" borderId="4" xfId="7" applyNumberFormat="1" applyFont="1" applyBorder="1" applyAlignment="1">
      <alignment horizontal="center"/>
    </xf>
    <xf numFmtId="171" fontId="13" fillId="2" borderId="2" xfId="7" applyNumberFormat="1" applyFont="1" applyFill="1" applyBorder="1" applyAlignment="1">
      <alignment horizontal="right"/>
    </xf>
    <xf numFmtId="1" fontId="9" fillId="0" borderId="0" xfId="0" applyNumberFormat="1" applyFont="1" applyProtection="1">
      <protection locked="0"/>
    </xf>
  </cellXfs>
  <cellStyles count="8">
    <cellStyle name="Comma 6" xfId="7" xr:uid="{00000000-0005-0000-0000-000000000000}"/>
    <cellStyle name="Hyperlänk" xfId="1" builtinId="8"/>
    <cellStyle name="Komma (0)" xfId="2" xr:uid="{00000000-0005-0000-0000-000002000000}"/>
    <cellStyle name="Normal" xfId="0" builtinId="0"/>
    <cellStyle name="Normal 2" xfId="3" xr:uid="{00000000-0005-0000-0000-000004000000}"/>
    <cellStyle name="Procent" xfId="4" builtinId="5"/>
    <cellStyle name="Tusental (0)_4 nya p3" xfId="5" xr:uid="{00000000-0005-0000-0000-000006000000}"/>
    <cellStyle name="Valuta (0)_4 nya p3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zoomScaleNormal="100" workbookViewId="0">
      <selection activeCell="A3" sqref="A3"/>
    </sheetView>
  </sheetViews>
  <sheetFormatPr defaultRowHeight="12.5" x14ac:dyDescent="0.25"/>
  <cols>
    <col min="1" max="1" width="47.54296875" customWidth="1"/>
  </cols>
  <sheetData>
    <row r="1" spans="1:20" ht="13" x14ac:dyDescent="0.3">
      <c r="A1" s="2" t="s">
        <v>9</v>
      </c>
      <c r="B1" s="5"/>
      <c r="C1" s="5"/>
      <c r="D1" s="5"/>
    </row>
    <row r="2" spans="1:20" x14ac:dyDescent="0.25">
      <c r="A2" s="3" t="s">
        <v>10</v>
      </c>
      <c r="B2" s="5"/>
      <c r="C2" s="5"/>
      <c r="D2" s="5"/>
    </row>
    <row r="3" spans="1:20" x14ac:dyDescent="0.25">
      <c r="A3" s="3"/>
      <c r="B3" s="5"/>
      <c r="C3" s="5"/>
      <c r="D3" s="5"/>
    </row>
    <row r="4" spans="1:20" x14ac:dyDescent="0.25">
      <c r="A4" s="6"/>
      <c r="B4" s="40">
        <v>2006</v>
      </c>
      <c r="C4" s="40">
        <v>2007</v>
      </c>
      <c r="D4" s="40">
        <v>2008</v>
      </c>
      <c r="E4" s="40">
        <v>2009</v>
      </c>
      <c r="F4" s="40">
        <v>2010</v>
      </c>
      <c r="G4" s="40">
        <v>2011</v>
      </c>
      <c r="H4" s="40">
        <v>2012</v>
      </c>
      <c r="I4" s="40">
        <v>2013</v>
      </c>
      <c r="J4" s="40">
        <v>2014</v>
      </c>
      <c r="K4" s="40">
        <v>2015</v>
      </c>
      <c r="L4" s="40">
        <v>2016</v>
      </c>
      <c r="M4" s="40">
        <v>2017</v>
      </c>
      <c r="N4" s="40">
        <v>2018</v>
      </c>
      <c r="O4" s="40">
        <v>2019</v>
      </c>
      <c r="P4" s="40">
        <v>2020</v>
      </c>
      <c r="Q4" s="40">
        <v>2021</v>
      </c>
      <c r="R4" s="40">
        <v>2022</v>
      </c>
      <c r="S4" s="40">
        <v>2023</v>
      </c>
      <c r="T4" s="40">
        <v>2024</v>
      </c>
    </row>
    <row r="5" spans="1:20" ht="12.75" customHeight="1" x14ac:dyDescent="0.3">
      <c r="A5" s="7" t="s">
        <v>1</v>
      </c>
      <c r="B5" s="5"/>
      <c r="C5" s="5"/>
      <c r="D5" s="5"/>
    </row>
    <row r="6" spans="1:20" s="1" customFormat="1" ht="13" x14ac:dyDescent="0.3">
      <c r="A6" s="19" t="s">
        <v>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s="1" customFormat="1" ht="12.75" customHeight="1" x14ac:dyDescent="0.3">
      <c r="A7" s="20" t="s">
        <v>32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46">
        <v>0</v>
      </c>
      <c r="R7" s="46">
        <v>0</v>
      </c>
      <c r="S7" s="46">
        <v>0</v>
      </c>
      <c r="T7" s="46">
        <v>0</v>
      </c>
    </row>
    <row r="8" spans="1:20" s="4" customFormat="1" ht="12.75" customHeight="1" x14ac:dyDescent="0.25">
      <c r="A8" s="21" t="s">
        <v>33</v>
      </c>
      <c r="B8" s="30">
        <v>55267.046209409978</v>
      </c>
      <c r="C8" s="30">
        <v>92254.309856802429</v>
      </c>
      <c r="D8" s="30">
        <v>117627.62493440662</v>
      </c>
      <c r="E8" s="30">
        <v>133903.43347639483</v>
      </c>
      <c r="F8" s="30">
        <v>188750.35826858511</v>
      </c>
      <c r="G8" s="30">
        <v>208893.55473259671</v>
      </c>
      <c r="H8" s="30">
        <v>220374.31557975724</v>
      </c>
      <c r="I8" s="30">
        <v>217854.29285587251</v>
      </c>
      <c r="J8" s="30">
        <v>209841.51553031459</v>
      </c>
      <c r="K8" s="30">
        <v>221990.01952839925</v>
      </c>
      <c r="L8" s="30">
        <v>222443.90995470746</v>
      </c>
      <c r="M8" s="30">
        <v>219211.75577331547</v>
      </c>
      <c r="N8" s="30">
        <v>217978.82748014326</v>
      </c>
      <c r="O8" s="30">
        <v>235110.98809396176</v>
      </c>
      <c r="P8" s="30">
        <v>247712.91441156834</v>
      </c>
      <c r="Q8" s="44">
        <v>242018.32421451082</v>
      </c>
      <c r="R8" s="44">
        <v>224807.75884047546</v>
      </c>
      <c r="S8" s="44">
        <v>235227.95342916364</v>
      </c>
      <c r="T8" s="44">
        <v>224337.88660601579</v>
      </c>
    </row>
    <row r="9" spans="1:20" x14ac:dyDescent="0.25">
      <c r="A9" s="22" t="s">
        <v>34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46">
        <v>0</v>
      </c>
      <c r="R9" s="46">
        <v>0</v>
      </c>
      <c r="S9" s="46">
        <v>0</v>
      </c>
      <c r="T9" s="46">
        <v>0</v>
      </c>
    </row>
    <row r="10" spans="1:20" x14ac:dyDescent="0.25">
      <c r="A10" s="21" t="s">
        <v>35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44">
        <v>0</v>
      </c>
      <c r="R10" s="44">
        <v>0</v>
      </c>
      <c r="S10" s="44">
        <v>0</v>
      </c>
      <c r="T10" s="44">
        <v>0</v>
      </c>
    </row>
    <row r="11" spans="1:20" x14ac:dyDescent="0.25">
      <c r="A11" s="23" t="s">
        <v>2</v>
      </c>
      <c r="B11" s="32">
        <v>55267.046209409978</v>
      </c>
      <c r="C11" s="32">
        <v>92254.309856802429</v>
      </c>
      <c r="D11" s="32">
        <v>117627.62493440662</v>
      </c>
      <c r="E11" s="32">
        <v>133903.43347639483</v>
      </c>
      <c r="F11" s="32">
        <v>188750.35826858511</v>
      </c>
      <c r="G11" s="32">
        <v>208893.55473259671</v>
      </c>
      <c r="H11" s="32">
        <v>220374.31557975724</v>
      </c>
      <c r="I11" s="32">
        <v>217854.29285587251</v>
      </c>
      <c r="J11" s="32">
        <v>209841.51553031459</v>
      </c>
      <c r="K11" s="32">
        <v>221990.01952839925</v>
      </c>
      <c r="L11" s="32">
        <v>222443.90995470746</v>
      </c>
      <c r="M11" s="32">
        <v>219211.75577331547</v>
      </c>
      <c r="N11" s="32">
        <v>217978.82748014326</v>
      </c>
      <c r="O11" s="32">
        <v>235110.98809396176</v>
      </c>
      <c r="P11" s="32">
        <v>247712.91441156834</v>
      </c>
      <c r="Q11" s="45">
        <v>242018.32421451082</v>
      </c>
      <c r="R11" s="45">
        <v>224807.75884047546</v>
      </c>
      <c r="S11" s="45">
        <v>235227.95342916364</v>
      </c>
      <c r="T11" s="45">
        <v>224337.88660601579</v>
      </c>
    </row>
    <row r="12" spans="1:20" x14ac:dyDescent="0.25">
      <c r="A12" s="8"/>
      <c r="B12" s="10"/>
      <c r="C12" s="10"/>
      <c r="D12" s="16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x14ac:dyDescent="0.25">
      <c r="A13" s="19" t="s">
        <v>36</v>
      </c>
      <c r="B13" s="33">
        <v>54781.029125099551</v>
      </c>
      <c r="C13" s="33">
        <v>90779.828087803864</v>
      </c>
      <c r="D13" s="33">
        <v>115258.62499089606</v>
      </c>
      <c r="E13" s="33">
        <v>130048.86851346078</v>
      </c>
      <c r="F13" s="33">
        <v>184276.4879339691</v>
      </c>
      <c r="G13" s="33">
        <v>203290.93885076043</v>
      </c>
      <c r="H13" s="33">
        <v>212453.01191652607</v>
      </c>
      <c r="I13" s="33">
        <v>210178.78144624847</v>
      </c>
      <c r="J13" s="33">
        <v>201477.02231771531</v>
      </c>
      <c r="K13" s="33">
        <v>212518.01562438649</v>
      </c>
      <c r="L13" s="33">
        <v>213925.41406284666</v>
      </c>
      <c r="M13" s="33">
        <v>212749.0255072607</v>
      </c>
      <c r="N13" s="33">
        <v>207498.06695746121</v>
      </c>
      <c r="O13" s="33">
        <v>224849.24932993835</v>
      </c>
      <c r="P13" s="33">
        <v>235512.98390520512</v>
      </c>
      <c r="Q13" s="44">
        <v>230873.59101684834</v>
      </c>
      <c r="R13" s="44">
        <v>217210.94193385963</v>
      </c>
      <c r="S13" s="44">
        <v>228064.06283795962</v>
      </c>
      <c r="T13" s="44">
        <v>219267.14007748227</v>
      </c>
    </row>
    <row r="14" spans="1:20" x14ac:dyDescent="0.25">
      <c r="A14" s="20" t="s">
        <v>37</v>
      </c>
      <c r="B14" s="24"/>
      <c r="C14" s="24"/>
      <c r="D14" s="24"/>
      <c r="E14" s="24"/>
      <c r="F14" s="24"/>
      <c r="G14" s="24"/>
      <c r="H14" s="29">
        <v>175163.45163592402</v>
      </c>
      <c r="I14" s="29">
        <v>173332.98729363029</v>
      </c>
      <c r="J14" s="29">
        <v>163280.61391743852</v>
      </c>
      <c r="K14" s="29">
        <v>172822.86733679741</v>
      </c>
      <c r="L14" s="29">
        <v>177385.15457074065</v>
      </c>
      <c r="M14" s="29">
        <v>173105.32815071417</v>
      </c>
      <c r="N14" s="29">
        <v>171335.65691188516</v>
      </c>
      <c r="O14" s="29">
        <v>185661.01389899297</v>
      </c>
      <c r="P14" s="29">
        <v>196370.11600211274</v>
      </c>
      <c r="Q14" s="46">
        <v>191639.12929377679</v>
      </c>
      <c r="R14" s="46">
        <v>179204.83680699166</v>
      </c>
      <c r="S14" s="46">
        <v>186035.45241528479</v>
      </c>
      <c r="T14" s="46">
        <v>177342.6112392809</v>
      </c>
    </row>
    <row r="15" spans="1:20" x14ac:dyDescent="0.25">
      <c r="A15" s="21" t="s">
        <v>38</v>
      </c>
      <c r="B15" s="25"/>
      <c r="C15" s="25"/>
      <c r="D15" s="25"/>
      <c r="E15" s="25"/>
      <c r="F15" s="25"/>
      <c r="G15" s="25"/>
      <c r="H15" s="30">
        <v>8234.1761827079918</v>
      </c>
      <c r="I15" s="30">
        <v>10774.967522547438</v>
      </c>
      <c r="J15" s="30">
        <v>12149.100393910358</v>
      </c>
      <c r="K15" s="30">
        <v>14836.062897872571</v>
      </c>
      <c r="L15" s="30">
        <v>13622.556157651923</v>
      </c>
      <c r="M15" s="30">
        <v>16211.557553993376</v>
      </c>
      <c r="N15" s="30">
        <v>18045.54454986933</v>
      </c>
      <c r="O15" s="30">
        <v>20876.309252594096</v>
      </c>
      <c r="P15" s="30">
        <v>17915.987911463682</v>
      </c>
      <c r="Q15" s="44">
        <v>19503.814103001867</v>
      </c>
      <c r="R15" s="44">
        <v>17491.914168569834</v>
      </c>
      <c r="S15" s="44">
        <v>22697.382953316512</v>
      </c>
      <c r="T15" s="44">
        <v>20933.121533974667</v>
      </c>
    </row>
    <row r="16" spans="1:20" x14ac:dyDescent="0.25">
      <c r="A16" s="22" t="s">
        <v>39</v>
      </c>
      <c r="B16" s="26"/>
      <c r="C16" s="26"/>
      <c r="D16" s="26"/>
      <c r="E16" s="26"/>
      <c r="F16" s="26"/>
      <c r="G16" s="26"/>
      <c r="H16" s="31">
        <v>29055.384097894079</v>
      </c>
      <c r="I16" s="31">
        <v>26070.826630470368</v>
      </c>
      <c r="J16" s="31">
        <v>26047.414468625568</v>
      </c>
      <c r="K16" s="31">
        <v>24859.010955525326</v>
      </c>
      <c r="L16" s="31">
        <v>22917.748844948746</v>
      </c>
      <c r="M16" s="31">
        <v>23432.139802553167</v>
      </c>
      <c r="N16" s="31">
        <v>18116.865495706683</v>
      </c>
      <c r="O16" s="31">
        <v>18311.926178351267</v>
      </c>
      <c r="P16" s="31">
        <v>21226.876254447245</v>
      </c>
      <c r="Q16" s="46">
        <v>19730.609796786433</v>
      </c>
      <c r="R16" s="46">
        <v>20514.101044794905</v>
      </c>
      <c r="S16" s="46">
        <v>19331.227469358328</v>
      </c>
      <c r="T16" s="46">
        <v>20991.407304226705</v>
      </c>
    </row>
    <row r="17" spans="1:20" x14ac:dyDescent="0.25">
      <c r="A17" s="19" t="s">
        <v>40</v>
      </c>
      <c r="B17" s="33">
        <v>486.0170843104288</v>
      </c>
      <c r="C17" s="33">
        <v>1474.48176899857</v>
      </c>
      <c r="D17" s="33">
        <v>2368.9999435105797</v>
      </c>
      <c r="E17" s="33">
        <v>3854.5649629340614</v>
      </c>
      <c r="F17" s="33">
        <v>4473.8703346160282</v>
      </c>
      <c r="G17" s="33">
        <v>5602.6158818362883</v>
      </c>
      <c r="H17" s="33">
        <v>7921.3036632311805</v>
      </c>
      <c r="I17" s="33">
        <v>7675.5114096240022</v>
      </c>
      <c r="J17" s="33">
        <v>8364.4197536404754</v>
      </c>
      <c r="K17" s="33">
        <v>9472.0039040127303</v>
      </c>
      <c r="L17" s="33">
        <v>8518.4958918607681</v>
      </c>
      <c r="M17" s="33">
        <v>6462.7302660547757</v>
      </c>
      <c r="N17" s="33">
        <v>10480.760522682061</v>
      </c>
      <c r="O17" s="33">
        <v>10261.738764023434</v>
      </c>
      <c r="P17" s="33">
        <v>12199.930506363175</v>
      </c>
      <c r="Q17" s="44">
        <v>11144.733197662508</v>
      </c>
      <c r="R17" s="44">
        <v>7596.8169066158353</v>
      </c>
      <c r="S17" s="44">
        <v>7163.8905912040373</v>
      </c>
      <c r="T17" s="44">
        <v>5070.7465285334956</v>
      </c>
    </row>
    <row r="18" spans="1:20" x14ac:dyDescent="0.25">
      <c r="A18" s="23" t="s">
        <v>41</v>
      </c>
      <c r="B18" s="27">
        <v>55267.046209409978</v>
      </c>
      <c r="C18" s="27">
        <v>92254.309856802429</v>
      </c>
      <c r="D18" s="27">
        <v>117627.62493440662</v>
      </c>
      <c r="E18" s="27">
        <v>133903.43347639483</v>
      </c>
      <c r="F18" s="27">
        <v>188750.35826858511</v>
      </c>
      <c r="G18" s="27">
        <v>208893.55473259671</v>
      </c>
      <c r="H18" s="27">
        <v>220374.31557975724</v>
      </c>
      <c r="I18" s="27">
        <v>217854.29285627211</v>
      </c>
      <c r="J18" s="27">
        <v>209841.54853361493</v>
      </c>
      <c r="K18" s="27">
        <v>221989.94509420803</v>
      </c>
      <c r="L18" s="27">
        <v>222443.95546520207</v>
      </c>
      <c r="M18" s="27">
        <v>219211.75577331547</v>
      </c>
      <c r="N18" s="27">
        <v>217978.82748014326</v>
      </c>
      <c r="O18" s="27">
        <v>235110.98809396179</v>
      </c>
      <c r="P18" s="27">
        <v>247712.91067438683</v>
      </c>
      <c r="Q18" s="45">
        <v>242018.28639122762</v>
      </c>
      <c r="R18" s="45">
        <v>224807.66892697223</v>
      </c>
      <c r="S18" s="45">
        <v>235227.9534291637</v>
      </c>
      <c r="T18" s="45">
        <v>224337.88660601576</v>
      </c>
    </row>
    <row r="19" spans="1:20" x14ac:dyDescent="0.25">
      <c r="A19" s="8"/>
      <c r="B19" s="10"/>
      <c r="C19" s="10"/>
      <c r="D19" s="16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x14ac:dyDescent="0.25">
      <c r="A20" s="34" t="s">
        <v>42</v>
      </c>
      <c r="B20" s="33">
        <v>5282.7802385458608</v>
      </c>
      <c r="C20" s="33">
        <v>13170.863026637717</v>
      </c>
      <c r="D20" s="33">
        <v>21125.64885473781</v>
      </c>
      <c r="E20" s="33">
        <v>25786.500195083885</v>
      </c>
      <c r="F20" s="33">
        <v>35696.541399029607</v>
      </c>
      <c r="G20" s="33">
        <v>37554.228599079892</v>
      </c>
      <c r="H20" s="33">
        <v>39995.058802018757</v>
      </c>
      <c r="I20" s="33">
        <v>39422.881588987591</v>
      </c>
      <c r="J20" s="33">
        <v>36108.056610598855</v>
      </c>
      <c r="K20" s="33">
        <v>37931.039624094345</v>
      </c>
      <c r="L20" s="33">
        <v>38223.548859879615</v>
      </c>
      <c r="M20" s="33">
        <v>39093.64763319958</v>
      </c>
      <c r="N20" s="33">
        <v>43609.872694543046</v>
      </c>
      <c r="O20" s="33">
        <v>47301.183857257725</v>
      </c>
      <c r="P20" s="33">
        <v>44961.541181746608</v>
      </c>
      <c r="Q20" s="44">
        <v>39928.728788035478</v>
      </c>
      <c r="R20" s="44">
        <v>37166.910236832162</v>
      </c>
      <c r="S20" s="44">
        <v>38407.482989365541</v>
      </c>
      <c r="T20" s="44">
        <v>31687.058242284424</v>
      </c>
    </row>
    <row r="21" spans="1:20" x14ac:dyDescent="0.25">
      <c r="A21" s="35" t="s">
        <v>43</v>
      </c>
      <c r="B21" s="36">
        <v>49473.820079421268</v>
      </c>
      <c r="C21" s="36">
        <v>77435.727155536733</v>
      </c>
      <c r="D21" s="36">
        <v>93374.276148574063</v>
      </c>
      <c r="E21" s="36">
        <v>103808.96410456496</v>
      </c>
      <c r="F21" s="36">
        <v>144969.21253159331</v>
      </c>
      <c r="G21" s="36">
        <v>159627.73203792638</v>
      </c>
      <c r="H21" s="36">
        <v>164500.90397949194</v>
      </c>
      <c r="I21" s="36">
        <v>161651.44317312143</v>
      </c>
      <c r="J21" s="36">
        <v>156791.47237304374</v>
      </c>
      <c r="K21" s="36">
        <v>165681.83252625278</v>
      </c>
      <c r="L21" s="36">
        <v>167831.27739701333</v>
      </c>
      <c r="M21" s="36">
        <v>165874.13781039842</v>
      </c>
      <c r="N21" s="36">
        <v>164307.18835423412</v>
      </c>
      <c r="O21" s="36">
        <v>178854.1180074281</v>
      </c>
      <c r="P21" s="36">
        <v>195769.62020270474</v>
      </c>
      <c r="Q21" s="46">
        <v>195817.09803615505</v>
      </c>
      <c r="R21" s="46">
        <v>184159.75831250337</v>
      </c>
      <c r="S21" s="46">
        <v>193812.81542898342</v>
      </c>
      <c r="T21" s="46">
        <v>189733.33913724808</v>
      </c>
    </row>
    <row r="22" spans="1:20" x14ac:dyDescent="0.25">
      <c r="A22" s="34" t="s">
        <v>44</v>
      </c>
      <c r="B22" s="33">
        <v>510.44589144949344</v>
      </c>
      <c r="C22" s="33">
        <v>1647.613759254356</v>
      </c>
      <c r="D22" s="33">
        <v>3127.6079347746095</v>
      </c>
      <c r="E22" s="33">
        <v>4307.8716348029657</v>
      </c>
      <c r="F22" s="33">
        <v>8084.5738879036298</v>
      </c>
      <c r="G22" s="33">
        <v>11711.594096168325</v>
      </c>
      <c r="H22" s="33">
        <v>15878.352798246548</v>
      </c>
      <c r="I22" s="33">
        <v>16779.968094163065</v>
      </c>
      <c r="J22" s="33">
        <v>16941.986546671989</v>
      </c>
      <c r="K22" s="33">
        <v>18377.147378052119</v>
      </c>
      <c r="L22" s="33">
        <v>16389.083697814487</v>
      </c>
      <c r="M22" s="33">
        <v>14243.970329717475</v>
      </c>
      <c r="N22" s="33">
        <v>10061.766431366081</v>
      </c>
      <c r="O22" s="33">
        <v>8955.6862292759506</v>
      </c>
      <c r="P22" s="33">
        <v>6981.753027116989</v>
      </c>
      <c r="Q22" s="44">
        <v>6272.4973903202845</v>
      </c>
      <c r="R22" s="44">
        <v>3481.0902911399239</v>
      </c>
      <c r="S22" s="44">
        <v>3007.655010814708</v>
      </c>
      <c r="T22" s="44">
        <v>2917.4892264832629</v>
      </c>
    </row>
    <row r="23" spans="1:20" x14ac:dyDescent="0.25">
      <c r="A23" s="23" t="s">
        <v>41</v>
      </c>
      <c r="B23" s="27">
        <v>55267.046209416621</v>
      </c>
      <c r="C23" s="27">
        <v>92254.203941428816</v>
      </c>
      <c r="D23" s="27">
        <v>117627.62493440662</v>
      </c>
      <c r="E23" s="27">
        <v>133903.33593445181</v>
      </c>
      <c r="F23" s="27">
        <v>188750.32781852654</v>
      </c>
      <c r="G23" s="27">
        <v>208893.55473317459</v>
      </c>
      <c r="H23" s="27">
        <v>220374.31557975724</v>
      </c>
      <c r="I23" s="27">
        <v>217854.29285627208</v>
      </c>
      <c r="J23" s="27">
        <v>209841.51553031456</v>
      </c>
      <c r="K23" s="27">
        <v>221990.01952839925</v>
      </c>
      <c r="L23" s="27">
        <v>222443.90995470743</v>
      </c>
      <c r="M23" s="27">
        <v>219211.75577331547</v>
      </c>
      <c r="N23" s="27">
        <v>217978.82748014326</v>
      </c>
      <c r="O23" s="27">
        <v>235110.98809396179</v>
      </c>
      <c r="P23" s="27">
        <v>247712.91441156834</v>
      </c>
      <c r="Q23" s="45">
        <v>242018.32421451082</v>
      </c>
      <c r="R23" s="45">
        <v>224807.75884047546</v>
      </c>
      <c r="S23" s="45">
        <v>235227.95342916367</v>
      </c>
      <c r="T23" s="45">
        <v>224337.88660601579</v>
      </c>
    </row>
    <row r="24" spans="1:20" x14ac:dyDescent="0.25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61"/>
      <c r="N24" s="61"/>
      <c r="O24" s="61"/>
      <c r="P24" s="61"/>
      <c r="Q24" s="10"/>
      <c r="R24" s="10"/>
      <c r="S24" s="10"/>
      <c r="T24" s="10"/>
    </row>
    <row r="25" spans="1:20" x14ac:dyDescent="0.25">
      <c r="A25" s="34" t="s">
        <v>63</v>
      </c>
      <c r="B25" s="56">
        <v>55267.046209409978</v>
      </c>
      <c r="C25" s="56">
        <v>92254.309856802429</v>
      </c>
      <c r="D25" s="56">
        <v>117627.62493440662</v>
      </c>
      <c r="E25" s="56">
        <v>133903.43347639483</v>
      </c>
      <c r="F25" s="56">
        <v>188750.35826858511</v>
      </c>
      <c r="G25" s="56">
        <v>208893.55473259671</v>
      </c>
      <c r="H25" s="56">
        <v>220374.31557975727</v>
      </c>
      <c r="I25" s="56">
        <v>217854.29285587251</v>
      </c>
      <c r="J25" s="56">
        <v>208848.11619038059</v>
      </c>
      <c r="K25" s="56">
        <v>216945.24016064257</v>
      </c>
      <c r="L25" s="56">
        <v>214177.17349828241</v>
      </c>
      <c r="M25" s="56">
        <v>207424.19202760753</v>
      </c>
      <c r="N25" s="56">
        <v>203565.88427305972</v>
      </c>
      <c r="O25" s="71">
        <v>217144.65151242487</v>
      </c>
      <c r="P25" s="56">
        <v>234715.29624189035</v>
      </c>
      <c r="Q25" s="44">
        <v>224354.1582876599</v>
      </c>
      <c r="R25" s="44">
        <v>199521.56415975833</v>
      </c>
      <c r="S25" s="44">
        <v>174589.01608687814</v>
      </c>
      <c r="T25" s="44">
        <v>126152.18291037306</v>
      </c>
    </row>
    <row r="26" spans="1:20" x14ac:dyDescent="0.25">
      <c r="A26" s="35" t="s">
        <v>64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993.39933993399336</v>
      </c>
      <c r="K26" s="57">
        <v>5044.7793677566788</v>
      </c>
      <c r="L26" s="57">
        <v>8266.7364564250202</v>
      </c>
      <c r="M26" s="57">
        <v>11787.563745707957</v>
      </c>
      <c r="N26" s="57">
        <v>14412.943207083514</v>
      </c>
      <c r="O26" s="72">
        <v>17966.336581536932</v>
      </c>
      <c r="P26" s="57">
        <v>12997.618169678004</v>
      </c>
      <c r="Q26" s="46">
        <v>17664.165926850921</v>
      </c>
      <c r="R26" s="46">
        <v>25286.194680717148</v>
      </c>
      <c r="S26" s="46">
        <v>60638.937342285513</v>
      </c>
      <c r="T26" s="46">
        <v>98185.703695642718</v>
      </c>
    </row>
    <row r="27" spans="1:20" x14ac:dyDescent="0.25">
      <c r="A27" s="34" t="s">
        <v>65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71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</row>
    <row r="28" spans="1:20" x14ac:dyDescent="0.25">
      <c r="A28" s="55" t="s">
        <v>66</v>
      </c>
      <c r="B28" s="58">
        <f t="shared" ref="B28:L28" si="0">SUM(B25:B27)</f>
        <v>55267.046209409978</v>
      </c>
      <c r="C28" s="58">
        <f t="shared" si="0"/>
        <v>92254.309856802429</v>
      </c>
      <c r="D28" s="58">
        <f t="shared" si="0"/>
        <v>117627.62493440662</v>
      </c>
      <c r="E28" s="58">
        <f t="shared" si="0"/>
        <v>133903.43347639483</v>
      </c>
      <c r="F28" s="58">
        <f t="shared" si="0"/>
        <v>188750.35826858511</v>
      </c>
      <c r="G28" s="58">
        <f t="shared" si="0"/>
        <v>208893.55473259671</v>
      </c>
      <c r="H28" s="58">
        <f t="shared" si="0"/>
        <v>220374.31557975727</v>
      </c>
      <c r="I28" s="58">
        <f t="shared" si="0"/>
        <v>217854.29285587251</v>
      </c>
      <c r="J28" s="58">
        <f t="shared" si="0"/>
        <v>209841.51553031459</v>
      </c>
      <c r="K28" s="58">
        <f t="shared" si="0"/>
        <v>221990.01952839925</v>
      </c>
      <c r="L28" s="58">
        <f t="shared" si="0"/>
        <v>222443.90995470743</v>
      </c>
      <c r="M28" s="58">
        <v>219211.7557733155</v>
      </c>
      <c r="N28" s="58">
        <v>217978.82748014323</v>
      </c>
      <c r="O28" s="73">
        <v>235110.98809396179</v>
      </c>
      <c r="P28" s="58">
        <v>247712.91441156834</v>
      </c>
      <c r="Q28" s="45">
        <v>242018.32421451082</v>
      </c>
      <c r="R28" s="45">
        <v>224807.75884047546</v>
      </c>
      <c r="S28" s="45">
        <v>235227.95342916367</v>
      </c>
      <c r="T28" s="45">
        <v>224337.88660601579</v>
      </c>
    </row>
    <row r="29" spans="1:20" x14ac:dyDescent="0.25">
      <c r="A29" s="8"/>
      <c r="B29" s="10"/>
      <c r="C29" s="10"/>
      <c r="D29" s="16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x14ac:dyDescent="0.25">
      <c r="A30" s="34" t="s">
        <v>3</v>
      </c>
      <c r="B30" s="33">
        <v>55028.561186623374</v>
      </c>
      <c r="C30" s="33">
        <v>88943.634956098074</v>
      </c>
      <c r="D30" s="33">
        <v>112647.50239990801</v>
      </c>
      <c r="E30" s="33">
        <v>126115.81154896606</v>
      </c>
      <c r="F30" s="33">
        <v>172692.68058357036</v>
      </c>
      <c r="G30" s="33">
        <v>191012.55278979306</v>
      </c>
      <c r="H30" s="33">
        <v>198372.09622443904</v>
      </c>
      <c r="I30" s="33">
        <v>195770.40974636251</v>
      </c>
      <c r="J30" s="33">
        <v>187395.44397215586</v>
      </c>
      <c r="K30" s="33">
        <v>200033.55735389519</v>
      </c>
      <c r="L30" s="33">
        <v>201060.79838705499</v>
      </c>
      <c r="M30" s="33">
        <v>199423.86388784138</v>
      </c>
      <c r="N30" s="33">
        <v>200839.69409870237</v>
      </c>
      <c r="O30" s="33">
        <v>215500.09360952635</v>
      </c>
      <c r="P30" s="33">
        <v>219769.94978025372</v>
      </c>
      <c r="Q30" s="44">
        <v>215531.55407119796</v>
      </c>
      <c r="R30" s="44">
        <v>201098.78727112518</v>
      </c>
      <c r="S30" s="44">
        <v>212332.17882570293</v>
      </c>
      <c r="T30" s="44">
        <v>200784.46476298265</v>
      </c>
    </row>
    <row r="31" spans="1:20" x14ac:dyDescent="0.25">
      <c r="A31" s="35" t="s">
        <v>4</v>
      </c>
      <c r="B31" s="36">
        <v>21.348612893234812</v>
      </c>
      <c r="C31" s="36">
        <v>3046.0377138166609</v>
      </c>
      <c r="D31" s="36">
        <v>4259.0921757129718</v>
      </c>
      <c r="E31" s="36">
        <v>7168.5232149824415</v>
      </c>
      <c r="F31" s="36">
        <v>16013.062214600413</v>
      </c>
      <c r="G31" s="36">
        <v>17658.737426641044</v>
      </c>
      <c r="H31" s="36">
        <v>21778.168774312515</v>
      </c>
      <c r="I31" s="36">
        <v>22054.905905453154</v>
      </c>
      <c r="J31" s="36">
        <v>22431.707856553279</v>
      </c>
      <c r="K31" s="36">
        <v>21956.462174504049</v>
      </c>
      <c r="L31" s="36">
        <v>21383.11156765245</v>
      </c>
      <c r="M31" s="36">
        <v>19787.891885474106</v>
      </c>
      <c r="N31" s="36">
        <v>17139.133381440886</v>
      </c>
      <c r="O31" s="36">
        <v>19610.89448443543</v>
      </c>
      <c r="P31" s="36">
        <v>27942.964631314589</v>
      </c>
      <c r="Q31" s="46">
        <v>26486.770143312879</v>
      </c>
      <c r="R31" s="46">
        <v>23708.971569350284</v>
      </c>
      <c r="S31" s="46">
        <v>22895.774603460708</v>
      </c>
      <c r="T31" s="46">
        <v>23553.421843033128</v>
      </c>
    </row>
    <row r="32" spans="1:20" x14ac:dyDescent="0.25">
      <c r="A32" s="34" t="s">
        <v>5</v>
      </c>
      <c r="B32" s="33">
        <v>217.13640989336756</v>
      </c>
      <c r="C32" s="33">
        <v>264.63718688767676</v>
      </c>
      <c r="D32" s="33">
        <v>721.03035878564867</v>
      </c>
      <c r="E32" s="33">
        <v>619.0987124463519</v>
      </c>
      <c r="F32" s="33">
        <v>44.615470414366179</v>
      </c>
      <c r="G32" s="33">
        <v>222.26451674046228</v>
      </c>
      <c r="H32" s="33">
        <v>224.0505810057096</v>
      </c>
      <c r="I32" s="33">
        <v>28.977204456434627</v>
      </c>
      <c r="J32" s="33">
        <v>14.363701605450867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44">
        <v>0</v>
      </c>
      <c r="R32" s="44">
        <v>0</v>
      </c>
      <c r="S32" s="44">
        <v>0</v>
      </c>
      <c r="T32" s="44">
        <v>0</v>
      </c>
    </row>
    <row r="33" spans="1:20" x14ac:dyDescent="0.25">
      <c r="A33" s="23" t="s">
        <v>41</v>
      </c>
      <c r="B33" s="27">
        <v>55267.046209409978</v>
      </c>
      <c r="C33" s="27">
        <v>92254.309856802429</v>
      </c>
      <c r="D33" s="27">
        <v>117627.62493440662</v>
      </c>
      <c r="E33" s="27">
        <v>133903.43347639483</v>
      </c>
      <c r="F33" s="27">
        <v>188750.35826858514</v>
      </c>
      <c r="G33" s="27">
        <v>208893.55473317456</v>
      </c>
      <c r="H33" s="27">
        <v>220374.31557975727</v>
      </c>
      <c r="I33" s="27">
        <v>217854.29285627211</v>
      </c>
      <c r="J33" s="27">
        <v>209841.51553031459</v>
      </c>
      <c r="K33" s="27">
        <v>221990.01952839922</v>
      </c>
      <c r="L33" s="27">
        <v>222443.90995470743</v>
      </c>
      <c r="M33" s="27">
        <v>219211.7557733155</v>
      </c>
      <c r="N33" s="27">
        <v>217978.82748014326</v>
      </c>
      <c r="O33" s="27">
        <v>235110.98809396179</v>
      </c>
      <c r="P33" s="27">
        <v>247712.91441156832</v>
      </c>
      <c r="Q33" s="45">
        <v>242018.32421451082</v>
      </c>
      <c r="R33" s="45">
        <v>224807.75884047546</v>
      </c>
      <c r="S33" s="45">
        <v>235227.95342916364</v>
      </c>
      <c r="T33" s="45">
        <v>224337.88660601579</v>
      </c>
    </row>
    <row r="34" spans="1:20" x14ac:dyDescent="0.25">
      <c r="A34" s="11"/>
      <c r="B34" s="9"/>
      <c r="C34" s="9"/>
      <c r="D34" s="12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23" t="s">
        <v>6</v>
      </c>
      <c r="B35" s="37">
        <v>2.8435907562374276</v>
      </c>
      <c r="C35" s="37">
        <v>2.5636267640036015</v>
      </c>
      <c r="D35" s="37">
        <v>2.2000000000000002</v>
      </c>
      <c r="E35" s="37">
        <v>2.7261212333180267</v>
      </c>
      <c r="F35" s="37">
        <v>2.9137194657183825</v>
      </c>
      <c r="G35" s="37">
        <v>2.9629826567463469</v>
      </c>
      <c r="H35" s="37">
        <v>2.8037678995319402</v>
      </c>
      <c r="I35" s="37">
        <v>2.8225498751291642</v>
      </c>
      <c r="J35" s="37">
        <v>2.8039361002763989</v>
      </c>
      <c r="K35" s="37">
        <v>2.9277101143567492</v>
      </c>
      <c r="L35" s="37">
        <v>2.9047735267844121</v>
      </c>
      <c r="M35" s="37">
        <v>2.9654776243024559</v>
      </c>
      <c r="N35" s="37">
        <v>3.2126285801581718</v>
      </c>
      <c r="O35" s="37">
        <v>3.0903217420134506</v>
      </c>
      <c r="P35" s="37">
        <v>3.2394983273317193</v>
      </c>
      <c r="Q35" s="47">
        <v>3.274827364770625</v>
      </c>
      <c r="R35" s="47">
        <v>3.3192998530922573</v>
      </c>
      <c r="S35" s="47">
        <v>3.3633431175882018</v>
      </c>
      <c r="T35" s="47">
        <v>3.2510045155773333</v>
      </c>
    </row>
    <row r="37" spans="1:20" x14ac:dyDescent="0.25">
      <c r="A37" s="39" t="s">
        <v>14</v>
      </c>
      <c r="B37" s="38">
        <v>9.0500000000000007</v>
      </c>
      <c r="C37" s="38">
        <v>9.44</v>
      </c>
      <c r="D37" s="38">
        <v>10.87</v>
      </c>
      <c r="E37" s="39">
        <v>10.252000000000001</v>
      </c>
      <c r="F37" s="39">
        <v>8.9655000000000005</v>
      </c>
      <c r="G37" s="39">
        <v>8.9120000000000008</v>
      </c>
      <c r="H37" s="39">
        <v>8.5820000000000007</v>
      </c>
      <c r="I37" s="39">
        <v>8.8590999999999998</v>
      </c>
      <c r="J37" s="39">
        <v>9.3930000000000007</v>
      </c>
      <c r="K37" s="39">
        <v>9.1895000000000007</v>
      </c>
      <c r="L37" s="39">
        <v>9.5525000000000002</v>
      </c>
      <c r="M37" s="39">
        <v>9.8437999999999999</v>
      </c>
      <c r="N37" s="39">
        <v>10.254799999999999</v>
      </c>
      <c r="O37" s="39">
        <v>10.4468</v>
      </c>
      <c r="P37" s="39">
        <v>10.0343</v>
      </c>
      <c r="Q37" s="48">
        <v>10.250299999999999</v>
      </c>
      <c r="R37" s="48">
        <v>11.1218</v>
      </c>
      <c r="S37" s="48">
        <v>11.096</v>
      </c>
      <c r="T37" s="48">
        <v>11.486499999999999</v>
      </c>
    </row>
  </sheetData>
  <pageMargins left="0.74803149606299213" right="0.74803149606299213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8"/>
  <sheetViews>
    <sheetView topLeftCell="O1" workbookViewId="0">
      <selection activeCell="T4" sqref="T4:T37"/>
    </sheetView>
  </sheetViews>
  <sheetFormatPr defaultRowHeight="12.5" x14ac:dyDescent="0.25"/>
  <cols>
    <col min="1" max="1" width="45.26953125" customWidth="1"/>
  </cols>
  <sheetData>
    <row r="1" spans="1:20" ht="13" x14ac:dyDescent="0.3">
      <c r="A1" s="2" t="s">
        <v>9</v>
      </c>
    </row>
    <row r="2" spans="1:20" x14ac:dyDescent="0.25">
      <c r="A2" s="3" t="s">
        <v>10</v>
      </c>
    </row>
    <row r="3" spans="1:20" ht="13" x14ac:dyDescent="0.3">
      <c r="A3" s="15"/>
    </row>
    <row r="4" spans="1:20" x14ac:dyDescent="0.25">
      <c r="A4" s="6"/>
      <c r="B4" s="40">
        <v>2006</v>
      </c>
      <c r="C4" s="40">
        <v>2007</v>
      </c>
      <c r="D4" s="40">
        <v>2008</v>
      </c>
      <c r="E4" s="40">
        <v>2009</v>
      </c>
      <c r="F4" s="40">
        <v>2010</v>
      </c>
      <c r="G4" s="40">
        <v>2011</v>
      </c>
      <c r="H4" s="40">
        <v>2012</v>
      </c>
      <c r="I4" s="40">
        <v>2013</v>
      </c>
      <c r="J4" s="40">
        <v>2014</v>
      </c>
      <c r="K4" s="40">
        <v>2015</v>
      </c>
      <c r="L4" s="40">
        <v>2016</v>
      </c>
      <c r="M4" s="40">
        <v>2017</v>
      </c>
      <c r="N4" s="40">
        <v>2018</v>
      </c>
      <c r="O4" s="40">
        <v>2019</v>
      </c>
      <c r="P4" s="40">
        <v>2020</v>
      </c>
      <c r="Q4" s="40">
        <v>2021</v>
      </c>
      <c r="R4" s="40">
        <v>2022</v>
      </c>
      <c r="S4" s="40">
        <v>2023</v>
      </c>
      <c r="T4" s="40">
        <v>2024</v>
      </c>
    </row>
    <row r="5" spans="1:20" ht="12.75" customHeight="1" x14ac:dyDescent="0.25">
      <c r="A5" s="18" t="s">
        <v>7</v>
      </c>
      <c r="B5" s="5"/>
      <c r="C5" s="5"/>
      <c r="D5" s="5"/>
    </row>
    <row r="6" spans="1:20" s="1" customFormat="1" ht="13" x14ac:dyDescent="0.3">
      <c r="A6" s="19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s="1" customFormat="1" ht="13" x14ac:dyDescent="0.3">
      <c r="A7" s="20" t="s">
        <v>32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46">
        <v>0</v>
      </c>
      <c r="R7" s="46">
        <v>0</v>
      </c>
      <c r="S7" s="46">
        <v>0</v>
      </c>
      <c r="T7" s="46">
        <v>0</v>
      </c>
    </row>
    <row r="8" spans="1:20" s="4" customFormat="1" ht="12.75" customHeight="1" x14ac:dyDescent="0.25">
      <c r="A8" s="21" t="s">
        <v>33</v>
      </c>
      <c r="B8" s="30">
        <v>17569</v>
      </c>
      <c r="C8" s="30">
        <v>36638</v>
      </c>
      <c r="D8" s="30">
        <v>43487.543637534502</v>
      </c>
      <c r="E8" s="30">
        <v>53106.080637462968</v>
      </c>
      <c r="F8" s="30">
        <v>76317.961218436525</v>
      </c>
      <c r="G8" s="30">
        <v>68663.879585905088</v>
      </c>
      <c r="H8" s="30">
        <v>48936.485101890583</v>
      </c>
      <c r="I8" s="30">
        <v>52606.563481315738</v>
      </c>
      <c r="J8" s="30">
        <v>49622.889074219187</v>
      </c>
      <c r="K8" s="30">
        <v>60210.425891803694</v>
      </c>
      <c r="L8" s="30">
        <v>53011.357928853773</v>
      </c>
      <c r="M8" s="30">
        <v>49528.348392184096</v>
      </c>
      <c r="N8" s="30">
        <v>53771.718445329119</v>
      </c>
      <c r="O8" s="30">
        <v>52985.483560452951</v>
      </c>
      <c r="P8" s="30">
        <v>50294.136413629007</v>
      </c>
      <c r="Q8" s="44">
        <v>57571.810341181932</v>
      </c>
      <c r="R8" s="44">
        <v>50204.55396914226</v>
      </c>
      <c r="S8" s="44">
        <v>54863.634794835001</v>
      </c>
      <c r="T8" s="44">
        <v>44384.982355201493</v>
      </c>
    </row>
    <row r="9" spans="1:20" x14ac:dyDescent="0.25">
      <c r="A9" s="22" t="s">
        <v>34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46">
        <v>0</v>
      </c>
      <c r="R9" s="46">
        <v>0</v>
      </c>
      <c r="S9" s="46">
        <v>0</v>
      </c>
      <c r="T9" s="46">
        <v>0</v>
      </c>
    </row>
    <row r="10" spans="1:20" x14ac:dyDescent="0.25">
      <c r="A10" s="21" t="s">
        <v>35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44">
        <v>0</v>
      </c>
      <c r="R10" s="44">
        <v>0</v>
      </c>
      <c r="S10" s="44">
        <v>0</v>
      </c>
      <c r="T10" s="44">
        <v>0</v>
      </c>
    </row>
    <row r="11" spans="1:20" x14ac:dyDescent="0.25">
      <c r="A11" s="23" t="s">
        <v>49</v>
      </c>
      <c r="B11" s="32">
        <v>17568.609507722002</v>
      </c>
      <c r="C11" s="32">
        <v>36637.502827728647</v>
      </c>
      <c r="D11" s="32">
        <v>43487.543637534502</v>
      </c>
      <c r="E11" s="32">
        <v>53106.080637462968</v>
      </c>
      <c r="F11" s="32">
        <v>76317.961218436525</v>
      </c>
      <c r="G11" s="32">
        <v>68663.879585905088</v>
      </c>
      <c r="H11" s="32">
        <v>48936.485101890583</v>
      </c>
      <c r="I11" s="32">
        <v>52606.563481315738</v>
      </c>
      <c r="J11" s="32">
        <v>49622.889074219187</v>
      </c>
      <c r="K11" s="32">
        <v>60210.425891803694</v>
      </c>
      <c r="L11" s="32">
        <v>53011.357928853773</v>
      </c>
      <c r="M11" s="32">
        <v>49528.348392184096</v>
      </c>
      <c r="N11" s="32">
        <v>53771.718445329119</v>
      </c>
      <c r="O11" s="32">
        <v>52985.483560452951</v>
      </c>
      <c r="P11" s="32">
        <v>50294.136413629007</v>
      </c>
      <c r="Q11" s="45">
        <v>57571.810341181932</v>
      </c>
      <c r="R11" s="45">
        <v>50204.55396914226</v>
      </c>
      <c r="S11" s="45">
        <v>54863.634794835001</v>
      </c>
      <c r="T11" s="45">
        <v>44384.982355201493</v>
      </c>
    </row>
    <row r="12" spans="1:20" x14ac:dyDescent="0.25">
      <c r="A12" s="14"/>
      <c r="B12" s="16"/>
      <c r="C12" s="16"/>
      <c r="D12" s="16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x14ac:dyDescent="0.25">
      <c r="A13" s="19" t="s">
        <v>36</v>
      </c>
      <c r="B13" s="33">
        <v>17481.579193908456</v>
      </c>
      <c r="C13" s="33">
        <v>36083.689064343591</v>
      </c>
      <c r="D13" s="33">
        <v>42631.346686752528</v>
      </c>
      <c r="E13" s="33">
        <v>50441.733805647636</v>
      </c>
      <c r="F13" s="33">
        <v>75448.686038711618</v>
      </c>
      <c r="G13" s="33">
        <v>67532.844448458694</v>
      </c>
      <c r="H13" s="33">
        <v>47316.943198147281</v>
      </c>
      <c r="I13" s="33">
        <v>51500.471465562536</v>
      </c>
      <c r="J13" s="33">
        <v>47909.951370911702</v>
      </c>
      <c r="K13" s="33">
        <v>59263.645068219783</v>
      </c>
      <c r="L13" s="33">
        <v>52581.083806268762</v>
      </c>
      <c r="M13" s="33">
        <v>49286.630648507497</v>
      </c>
      <c r="N13" s="33">
        <v>51210.509581282502</v>
      </c>
      <c r="O13" s="33">
        <v>51733.971441782734</v>
      </c>
      <c r="P13" s="33">
        <v>47491.537103729381</v>
      </c>
      <c r="Q13" s="44">
        <v>53615.246934492257</v>
      </c>
      <c r="R13" s="44">
        <v>47211.773481179524</v>
      </c>
      <c r="S13" s="44">
        <v>54063.610181783581</v>
      </c>
      <c r="T13" s="44">
        <v>44035.24027089795</v>
      </c>
    </row>
    <row r="14" spans="1:20" x14ac:dyDescent="0.25">
      <c r="A14" s="20" t="s">
        <v>37</v>
      </c>
      <c r="B14" s="24"/>
      <c r="C14" s="24"/>
      <c r="D14" s="24"/>
      <c r="E14" s="24"/>
      <c r="F14" s="24"/>
      <c r="G14" s="24"/>
      <c r="H14" s="29">
        <v>37147.635344500115</v>
      </c>
      <c r="I14" s="29">
        <v>36188.440343860675</v>
      </c>
      <c r="J14" s="29">
        <v>35744.445401693592</v>
      </c>
      <c r="K14" s="29">
        <v>47348.311592151374</v>
      </c>
      <c r="L14" s="29">
        <v>38100.216345501809</v>
      </c>
      <c r="M14" s="29">
        <v>30831.311907164472</v>
      </c>
      <c r="N14" s="29">
        <v>34600.807227421952</v>
      </c>
      <c r="O14" s="29">
        <v>34441.158139680403</v>
      </c>
      <c r="P14" s="29">
        <v>36094.713091044396</v>
      </c>
      <c r="Q14" s="46">
        <v>45103.454123482552</v>
      </c>
      <c r="R14" s="46">
        <v>38886.402305574105</v>
      </c>
      <c r="S14" s="64">
        <v>40008.528625310377</v>
      </c>
      <c r="T14" s="64">
        <v>29298.553995733517</v>
      </c>
    </row>
    <row r="15" spans="1:20" x14ac:dyDescent="0.25">
      <c r="A15" s="21" t="s">
        <v>38</v>
      </c>
      <c r="B15" s="25"/>
      <c r="C15" s="25"/>
      <c r="D15" s="25"/>
      <c r="E15" s="25"/>
      <c r="F15" s="25"/>
      <c r="G15" s="25"/>
      <c r="H15" s="30">
        <v>91.703565602423666</v>
      </c>
      <c r="I15" s="30">
        <v>6879.9930409131166</v>
      </c>
      <c r="J15" s="30">
        <v>6137.1039052429069</v>
      </c>
      <c r="K15" s="30">
        <v>5560.379960004956</v>
      </c>
      <c r="L15" s="30">
        <v>7476.6708442607987</v>
      </c>
      <c r="M15" s="30">
        <v>7926.593810901416</v>
      </c>
      <c r="N15" s="30">
        <v>10630.300227806858</v>
      </c>
      <c r="O15" s="30">
        <v>8098.638325813542</v>
      </c>
      <c r="P15" s="30">
        <v>1062.0588872306048</v>
      </c>
      <c r="Q15" s="44">
        <v>3899.6068917586172</v>
      </c>
      <c r="R15" s="44">
        <v>3650.4742302984823</v>
      </c>
      <c r="S15" s="44">
        <v>9428.565521734392</v>
      </c>
      <c r="T15" s="44">
        <v>8581.1468600874414</v>
      </c>
    </row>
    <row r="16" spans="1:20" x14ac:dyDescent="0.25">
      <c r="A16" s="22" t="s">
        <v>39</v>
      </c>
      <c r="B16" s="26"/>
      <c r="C16" s="26"/>
      <c r="D16" s="26"/>
      <c r="E16" s="26"/>
      <c r="F16" s="26"/>
      <c r="G16" s="26"/>
      <c r="H16" s="31">
        <v>10077.604288044744</v>
      </c>
      <c r="I16" s="31">
        <v>8432.0380807887504</v>
      </c>
      <c r="J16" s="31">
        <v>6028.4235006905128</v>
      </c>
      <c r="K16" s="31">
        <v>6355.0242655386019</v>
      </c>
      <c r="L16" s="31">
        <v>7004.1966165061513</v>
      </c>
      <c r="M16" s="31">
        <v>10528.724930441607</v>
      </c>
      <c r="N16" s="31">
        <v>5979.4021260536911</v>
      </c>
      <c r="O16" s="31">
        <v>9194.1749762887885</v>
      </c>
      <c r="P16" s="31">
        <v>10334.765125454391</v>
      </c>
      <c r="Q16" s="46">
        <v>4612.1765975598119</v>
      </c>
      <c r="R16" s="46">
        <v>4674.8969453069376</v>
      </c>
      <c r="S16" s="46">
        <v>4626.5160347388073</v>
      </c>
      <c r="T16" s="46">
        <v>6155.5394150769907</v>
      </c>
    </row>
    <row r="17" spans="1:20" x14ac:dyDescent="0.25">
      <c r="A17" s="19" t="s">
        <v>40</v>
      </c>
      <c r="B17" s="33">
        <v>87.030313813548076</v>
      </c>
      <c r="C17" s="33">
        <v>553.81376338505538</v>
      </c>
      <c r="D17" s="33">
        <v>856.19695078196867</v>
      </c>
      <c r="E17" s="33">
        <v>2664.3627911546605</v>
      </c>
      <c r="F17" s="33">
        <v>869.27517972490864</v>
      </c>
      <c r="G17" s="33">
        <v>1131.0351374463899</v>
      </c>
      <c r="H17" s="33">
        <v>1619.5419037432998</v>
      </c>
      <c r="I17" s="33">
        <v>1106.0920157532073</v>
      </c>
      <c r="J17" s="33">
        <v>1712.9162665921749</v>
      </c>
      <c r="K17" s="33">
        <v>946.78082358392874</v>
      </c>
      <c r="L17" s="33">
        <v>430.27412258502056</v>
      </c>
      <c r="M17" s="33">
        <v>241.71774367660231</v>
      </c>
      <c r="N17" s="33">
        <v>2561.2088640466213</v>
      </c>
      <c r="O17" s="33">
        <v>1251.5121186702147</v>
      </c>
      <c r="P17" s="33">
        <v>2802.5993098996119</v>
      </c>
      <c r="Q17" s="44">
        <v>3956.5634066896773</v>
      </c>
      <c r="R17" s="44">
        <v>2992.7804879627329</v>
      </c>
      <c r="S17" s="44">
        <v>800.02461305142367</v>
      </c>
      <c r="T17" s="44">
        <v>349.74208430354292</v>
      </c>
    </row>
    <row r="18" spans="1:20" x14ac:dyDescent="0.25">
      <c r="A18" s="23" t="s">
        <v>41</v>
      </c>
      <c r="B18" s="27">
        <v>17568.609507722002</v>
      </c>
      <c r="C18" s="27">
        <v>36637.50282772864</v>
      </c>
      <c r="D18" s="27">
        <v>43487.543637534502</v>
      </c>
      <c r="E18" s="27">
        <v>53106.096596802294</v>
      </c>
      <c r="F18" s="27">
        <v>76317.961218436525</v>
      </c>
      <c r="G18" s="27">
        <v>68663.879585905088</v>
      </c>
      <c r="H18" s="27">
        <v>48936.485101890583</v>
      </c>
      <c r="I18" s="27">
        <v>52606.563481315752</v>
      </c>
      <c r="J18" s="27">
        <v>49622.889074219187</v>
      </c>
      <c r="K18" s="27">
        <v>60210.496641278856</v>
      </c>
      <c r="L18" s="27">
        <v>53011.35792885378</v>
      </c>
      <c r="M18" s="27">
        <v>49528.348392184089</v>
      </c>
      <c r="N18" s="27">
        <v>53771.718445329127</v>
      </c>
      <c r="O18" s="27">
        <v>52985.483560452951</v>
      </c>
      <c r="P18" s="27">
        <v>50294.136413628999</v>
      </c>
      <c r="Q18" s="45">
        <v>57571.801019490653</v>
      </c>
      <c r="R18" s="45">
        <v>50204.55396914226</v>
      </c>
      <c r="S18" s="45">
        <v>54863.634794835001</v>
      </c>
      <c r="T18" s="45">
        <v>44384.982355201493</v>
      </c>
    </row>
    <row r="19" spans="1:20" x14ac:dyDescent="0.25">
      <c r="A19" s="14"/>
      <c r="B19" s="17"/>
      <c r="C19" s="17"/>
      <c r="D19" s="16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x14ac:dyDescent="0.25">
      <c r="A20" s="34" t="s">
        <v>42</v>
      </c>
      <c r="B20" s="33">
        <v>5282.7802385458608</v>
      </c>
      <c r="C20" s="33">
        <v>7085.1808572790351</v>
      </c>
      <c r="D20" s="33">
        <v>10974.513355473782</v>
      </c>
      <c r="E20" s="33">
        <v>6654.7389935243127</v>
      </c>
      <c r="F20" s="33">
        <v>19862.000508016001</v>
      </c>
      <c r="G20" s="33">
        <v>13047.456098150831</v>
      </c>
      <c r="H20" s="33">
        <v>2484.642592160918</v>
      </c>
      <c r="I20" s="33">
        <v>5853.3546374090338</v>
      </c>
      <c r="J20" s="33">
        <v>6692.4986401081205</v>
      </c>
      <c r="K20" s="33">
        <v>9980.3770276250998</v>
      </c>
      <c r="L20" s="33">
        <v>7176.5247894563072</v>
      </c>
      <c r="M20" s="33">
        <v>11930.491976908572</v>
      </c>
      <c r="N20" s="33">
        <v>5575.5174558012459</v>
      </c>
      <c r="O20" s="33">
        <v>7774.3775715433112</v>
      </c>
      <c r="P20" s="33">
        <v>3642.7421915021291</v>
      </c>
      <c r="Q20" s="44">
        <v>9156.9166519857827</v>
      </c>
      <c r="R20" s="44">
        <v>6784.9583398503601</v>
      </c>
      <c r="S20" s="44">
        <v>6858.7857908873084</v>
      </c>
      <c r="T20" s="44">
        <v>1466.0824260279983</v>
      </c>
    </row>
    <row r="21" spans="1:20" x14ac:dyDescent="0.25">
      <c r="A21" s="35" t="s">
        <v>43</v>
      </c>
      <c r="B21" s="36">
        <v>11793.856011680899</v>
      </c>
      <c r="C21" s="36">
        <v>28417.475466292435</v>
      </c>
      <c r="D21" s="36">
        <v>31490.355178472862</v>
      </c>
      <c r="E21" s="36">
        <v>44425.812975206536</v>
      </c>
      <c r="F21" s="36">
        <v>52638.767605427398</v>
      </c>
      <c r="G21" s="36">
        <v>51269.251602702701</v>
      </c>
      <c r="H21" s="36">
        <v>41970.519692379392</v>
      </c>
      <c r="I21" s="36">
        <v>41997.35825020777</v>
      </c>
      <c r="J21" s="36">
        <v>40853.258309227502</v>
      </c>
      <c r="K21" s="36">
        <v>46959.494059818702</v>
      </c>
      <c r="L21" s="36">
        <v>44432.026569162539</v>
      </c>
      <c r="M21" s="36">
        <v>35704.278058867654</v>
      </c>
      <c r="N21" s="36">
        <v>46009.838557380812</v>
      </c>
      <c r="O21" s="36">
        <v>44161.06690529429</v>
      </c>
      <c r="P21" s="36">
        <v>44440.389795657313</v>
      </c>
      <c r="Q21" s="46">
        <v>45344.417384038752</v>
      </c>
      <c r="R21" s="46">
        <v>43419.5956292919</v>
      </c>
      <c r="S21" s="46">
        <v>47076.478476200093</v>
      </c>
      <c r="T21" s="46">
        <v>42330.251983881208</v>
      </c>
    </row>
    <row r="22" spans="1:20" x14ac:dyDescent="0.25">
      <c r="A22" s="34" t="s">
        <v>44</v>
      </c>
      <c r="B22" s="33">
        <v>491.97325749524362</v>
      </c>
      <c r="C22" s="33">
        <v>1134.8465041571783</v>
      </c>
      <c r="D22" s="33">
        <v>1022.7670999080036</v>
      </c>
      <c r="E22" s="33">
        <v>2025.3697156669109</v>
      </c>
      <c r="F22" s="33">
        <v>3817.1931049931186</v>
      </c>
      <c r="G22" s="33">
        <v>4347.1498087801747</v>
      </c>
      <c r="H22" s="33">
        <v>4481.3228173502675</v>
      </c>
      <c r="I22" s="33">
        <v>4755.8226472852075</v>
      </c>
      <c r="J22" s="33">
        <v>2077.206598823509</v>
      </c>
      <c r="K22" s="33">
        <v>3270.5594436291385</v>
      </c>
      <c r="L22" s="33">
        <v>1402.8065702349284</v>
      </c>
      <c r="M22" s="33">
        <v>1893.578356407872</v>
      </c>
      <c r="N22" s="33">
        <v>2186.3624321470629</v>
      </c>
      <c r="O22" s="33">
        <v>1050.0390836153483</v>
      </c>
      <c r="P22" s="33">
        <v>2211.0044264695589</v>
      </c>
      <c r="Q22" s="44">
        <v>3070.4763051573996</v>
      </c>
      <c r="R22" s="44">
        <v>0</v>
      </c>
      <c r="S22" s="44">
        <v>928.37052774759673</v>
      </c>
      <c r="T22" s="44">
        <v>588.64794529228118</v>
      </c>
    </row>
    <row r="23" spans="1:20" x14ac:dyDescent="0.25">
      <c r="A23" s="23" t="s">
        <v>41</v>
      </c>
      <c r="B23" s="27">
        <v>17568.609507722005</v>
      </c>
      <c r="C23" s="27">
        <v>36637.502827728647</v>
      </c>
      <c r="D23" s="27">
        <v>43487.543637534502</v>
      </c>
      <c r="E23" s="27">
        <v>53105.921684397756</v>
      </c>
      <c r="F23" s="27">
        <v>76317.961218436511</v>
      </c>
      <c r="G23" s="27">
        <v>68663.857509633715</v>
      </c>
      <c r="H23" s="27">
        <v>48936.485101890576</v>
      </c>
      <c r="I23" s="27">
        <v>52606.53553490201</v>
      </c>
      <c r="J23" s="27">
        <v>49622.963548159132</v>
      </c>
      <c r="K23" s="27">
        <v>60210.43053107294</v>
      </c>
      <c r="L23" s="27">
        <v>53011.357928853773</v>
      </c>
      <c r="M23" s="27">
        <v>49528.348392184096</v>
      </c>
      <c r="N23" s="27">
        <v>53771.718445329119</v>
      </c>
      <c r="O23" s="27">
        <v>52985.483560452943</v>
      </c>
      <c r="P23" s="27">
        <v>50294.136413628999</v>
      </c>
      <c r="Q23" s="45">
        <v>57571.810341181932</v>
      </c>
      <c r="R23" s="45">
        <v>50204.55396914226</v>
      </c>
      <c r="S23" s="45">
        <v>54863.634794835001</v>
      </c>
      <c r="T23" s="45">
        <v>44384.982355201486</v>
      </c>
    </row>
    <row r="24" spans="1:20" x14ac:dyDescent="0.25">
      <c r="A24" s="14"/>
      <c r="B24" s="17"/>
      <c r="C24" s="17"/>
      <c r="D24" s="16"/>
      <c r="E24" s="10"/>
      <c r="F24" s="10"/>
      <c r="G24" s="10"/>
      <c r="H24" s="10"/>
      <c r="I24" s="10"/>
      <c r="J24" s="10"/>
      <c r="K24" s="10"/>
      <c r="L24" s="10"/>
      <c r="M24" s="54"/>
      <c r="N24" s="54"/>
      <c r="O24" s="54"/>
      <c r="P24" s="54"/>
      <c r="Q24" s="10"/>
      <c r="R24" s="10"/>
      <c r="S24" s="10"/>
      <c r="T24" s="10"/>
    </row>
    <row r="25" spans="1:20" x14ac:dyDescent="0.25">
      <c r="A25" s="34" t="s">
        <v>63</v>
      </c>
      <c r="B25" s="56">
        <v>17568.609507722002</v>
      </c>
      <c r="C25" s="56">
        <v>36637.502827728647</v>
      </c>
      <c r="D25" s="56">
        <v>43487.543637534502</v>
      </c>
      <c r="E25" s="56">
        <v>53106.080637462968</v>
      </c>
      <c r="F25" s="56">
        <v>79910.469167809933</v>
      </c>
      <c r="G25" s="56">
        <v>69800.322881188273</v>
      </c>
      <c r="H25" s="56">
        <v>48936.485101890583</v>
      </c>
      <c r="I25" s="56">
        <v>51633.375509637546</v>
      </c>
      <c r="J25" s="56">
        <v>47463.736004080696</v>
      </c>
      <c r="K25" s="56">
        <v>56642.085238644104</v>
      </c>
      <c r="L25" s="56">
        <v>50005.129547238939</v>
      </c>
      <c r="M25" s="56">
        <v>45809.677682155932</v>
      </c>
      <c r="N25" s="56">
        <v>50171.942228362823</v>
      </c>
      <c r="O25" s="71">
        <v>48873.036821131202</v>
      </c>
      <c r="P25" s="56">
        <v>48804.42492855544</v>
      </c>
      <c r="Q25" s="44">
        <v>54776.980862613374</v>
      </c>
      <c r="R25" s="44">
        <v>41083.564192854319</v>
      </c>
      <c r="S25" s="44">
        <v>18442.961995860769</v>
      </c>
      <c r="T25" s="44">
        <v>2046.4023457010453</v>
      </c>
    </row>
    <row r="26" spans="1:20" x14ac:dyDescent="0.25">
      <c r="A26" s="35" t="s">
        <v>64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960.18311508570207</v>
      </c>
      <c r="K26" s="57">
        <v>4087.2735186898085</v>
      </c>
      <c r="L26" s="57">
        <v>2182.1512693012301</v>
      </c>
      <c r="M26" s="57">
        <v>3718.6707100281683</v>
      </c>
      <c r="N26" s="57">
        <v>3599.7762169663029</v>
      </c>
      <c r="O26" s="72">
        <v>4112.4467393217474</v>
      </c>
      <c r="P26" s="57">
        <v>1489.7114850735629</v>
      </c>
      <c r="Q26" s="46">
        <v>2794.8294785685553</v>
      </c>
      <c r="R26" s="46">
        <v>9120.9897762879373</v>
      </c>
      <c r="S26" s="46">
        <v>36420.672798974228</v>
      </c>
      <c r="T26" s="46">
        <v>42338.580009500445</v>
      </c>
    </row>
    <row r="27" spans="1:20" x14ac:dyDescent="0.25">
      <c r="A27" s="34" t="s">
        <v>65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71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</row>
    <row r="28" spans="1:20" x14ac:dyDescent="0.25">
      <c r="A28" s="55" t="s">
        <v>66</v>
      </c>
      <c r="B28" s="58">
        <f t="shared" ref="B28:L28" si="0">SUM(B25:B27)</f>
        <v>17568.609507722002</v>
      </c>
      <c r="C28" s="58">
        <f t="shared" si="0"/>
        <v>36637.502827728647</v>
      </c>
      <c r="D28" s="58">
        <f t="shared" si="0"/>
        <v>43487.543637534502</v>
      </c>
      <c r="E28" s="58">
        <f t="shared" si="0"/>
        <v>53106.080637462968</v>
      </c>
      <c r="F28" s="58">
        <f t="shared" si="0"/>
        <v>79910.469167809933</v>
      </c>
      <c r="G28" s="58">
        <f t="shared" si="0"/>
        <v>69800.322881188273</v>
      </c>
      <c r="H28" s="58">
        <f t="shared" si="0"/>
        <v>48936.485101890583</v>
      </c>
      <c r="I28" s="58">
        <f t="shared" si="0"/>
        <v>51633.375509637546</v>
      </c>
      <c r="J28" s="58">
        <f t="shared" si="0"/>
        <v>48423.919119166399</v>
      </c>
      <c r="K28" s="58">
        <f t="shared" si="0"/>
        <v>60729.35875733391</v>
      </c>
      <c r="L28" s="58">
        <f t="shared" si="0"/>
        <v>52187.280816540166</v>
      </c>
      <c r="M28" s="58">
        <v>49528.348392184103</v>
      </c>
      <c r="N28" s="58">
        <v>53771.718445329127</v>
      </c>
      <c r="O28" s="73">
        <v>52985.483560452951</v>
      </c>
      <c r="P28" s="58">
        <v>50294.136413628999</v>
      </c>
      <c r="Q28" s="45">
        <v>57571.810341181932</v>
      </c>
      <c r="R28" s="45">
        <v>50204.55396914226</v>
      </c>
      <c r="S28" s="45">
        <v>54863.634794835001</v>
      </c>
      <c r="T28" s="45">
        <v>44384.982355201493</v>
      </c>
    </row>
    <row r="29" spans="1:20" x14ac:dyDescent="0.25">
      <c r="A29" s="14"/>
      <c r="B29" s="17"/>
      <c r="C29" s="17"/>
      <c r="D29" s="16"/>
      <c r="E29" s="10"/>
      <c r="F29" s="10"/>
      <c r="G29" s="10"/>
      <c r="H29" s="10"/>
      <c r="I29" s="10"/>
      <c r="J29" s="10"/>
      <c r="K29" s="10"/>
      <c r="L29" s="10"/>
      <c r="M29" s="62"/>
      <c r="N29" s="62"/>
      <c r="O29" s="74"/>
      <c r="P29" s="62"/>
      <c r="Q29" s="10"/>
      <c r="R29" s="10"/>
      <c r="S29" s="10"/>
      <c r="T29" s="10"/>
    </row>
    <row r="30" spans="1:20" x14ac:dyDescent="0.25">
      <c r="A30" s="34" t="s">
        <v>3</v>
      </c>
      <c r="B30" s="33">
        <v>17559.760341755897</v>
      </c>
      <c r="C30" s="33">
        <v>35778.550003495213</v>
      </c>
      <c r="D30" s="33">
        <v>39135.007258049678</v>
      </c>
      <c r="E30" s="33">
        <v>47310.846321628102</v>
      </c>
      <c r="F30" s="33">
        <v>64964.738759062835</v>
      </c>
      <c r="G30" s="33">
        <v>52271.388383689169</v>
      </c>
      <c r="H30" s="33">
        <v>38294.327462887435</v>
      </c>
      <c r="I30" s="33">
        <v>43758.999950062651</v>
      </c>
      <c r="J30" s="33">
        <v>42370.210051060953</v>
      </c>
      <c r="K30" s="33">
        <v>54151.682521772549</v>
      </c>
      <c r="L30" s="33">
        <v>46773.005226752713</v>
      </c>
      <c r="M30" s="33">
        <v>45276.000116603303</v>
      </c>
      <c r="N30" s="33">
        <v>46685.10552243852</v>
      </c>
      <c r="O30" s="33">
        <v>46706.472685658598</v>
      </c>
      <c r="P30" s="33">
        <v>39074.531599819784</v>
      </c>
      <c r="Q30" s="44">
        <v>45807.356122373603</v>
      </c>
      <c r="R30" s="44">
        <v>41921.504941851461</v>
      </c>
      <c r="S30" s="44">
        <v>48848.292432757873</v>
      </c>
      <c r="T30" s="44">
        <v>36706.603969750293</v>
      </c>
    </row>
    <row r="31" spans="1:20" x14ac:dyDescent="0.25">
      <c r="A31" s="35" t="s">
        <v>4</v>
      </c>
      <c r="B31" s="36">
        <v>2.2122914915269236</v>
      </c>
      <c r="C31" s="36">
        <v>752.19012762802515</v>
      </c>
      <c r="D31" s="36">
        <v>4352.5363794848208</v>
      </c>
      <c r="E31" s="36">
        <v>5432.0050221728925</v>
      </c>
      <c r="F31" s="36">
        <v>11353.222459373681</v>
      </c>
      <c r="G31" s="36">
        <v>16292.154548788414</v>
      </c>
      <c r="H31" s="36">
        <v>10642.157639003144</v>
      </c>
      <c r="I31" s="36">
        <v>8847.5355848393574</v>
      </c>
      <c r="J31" s="36">
        <v>7252.6575864429306</v>
      </c>
      <c r="K31" s="36">
        <v>6058.743370031164</v>
      </c>
      <c r="L31" s="36">
        <v>6238.3527021010605</v>
      </c>
      <c r="M31" s="36">
        <v>4252.3482755807972</v>
      </c>
      <c r="N31" s="36">
        <v>7086.6129228906038</v>
      </c>
      <c r="O31" s="36">
        <v>6279.0108747943459</v>
      </c>
      <c r="P31" s="36">
        <v>11219.604813809217</v>
      </c>
      <c r="Q31" s="46">
        <v>11764.454218808331</v>
      </c>
      <c r="R31" s="46">
        <v>8283.0490272907955</v>
      </c>
      <c r="S31" s="46">
        <v>6015.3423620771264</v>
      </c>
      <c r="T31" s="46">
        <v>7678.3783854511967</v>
      </c>
    </row>
    <row r="32" spans="1:20" x14ac:dyDescent="0.25">
      <c r="A32" s="34" t="s">
        <v>5</v>
      </c>
      <c r="B32" s="33">
        <v>6.6368744745807708</v>
      </c>
      <c r="C32" s="33">
        <v>106.76269660541229</v>
      </c>
      <c r="D32" s="33">
        <v>0</v>
      </c>
      <c r="E32" s="33">
        <v>362.90632496459591</v>
      </c>
      <c r="F32" s="33">
        <v>0</v>
      </c>
      <c r="G32" s="33">
        <v>100.33665342750689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44">
        <v>0</v>
      </c>
      <c r="R32" s="44">
        <v>0</v>
      </c>
      <c r="S32" s="44">
        <v>0</v>
      </c>
      <c r="T32" s="44">
        <v>0</v>
      </c>
    </row>
    <row r="33" spans="1:20" x14ac:dyDescent="0.25">
      <c r="A33" s="23" t="s">
        <v>41</v>
      </c>
      <c r="B33" s="27">
        <v>17568.609507722002</v>
      </c>
      <c r="C33" s="27">
        <v>36637.502827728647</v>
      </c>
      <c r="D33" s="27">
        <v>43487.543637534502</v>
      </c>
      <c r="E33" s="27">
        <v>53105.757668765596</v>
      </c>
      <c r="F33" s="27">
        <v>76317.961218436511</v>
      </c>
      <c r="G33" s="27">
        <v>68663.879585905088</v>
      </c>
      <c r="H33" s="27">
        <v>48936.485101890576</v>
      </c>
      <c r="I33" s="27">
        <v>52606.53553490201</v>
      </c>
      <c r="J33" s="27">
        <v>49622.867637503885</v>
      </c>
      <c r="K33" s="27">
        <v>60210.425891803716</v>
      </c>
      <c r="L33" s="27">
        <v>53011.357928853773</v>
      </c>
      <c r="M33" s="27">
        <v>49528.348392184103</v>
      </c>
      <c r="N33" s="27">
        <v>53771.718445329127</v>
      </c>
      <c r="O33" s="27">
        <v>52985.483560452943</v>
      </c>
      <c r="P33" s="27">
        <v>50294.136413628999</v>
      </c>
      <c r="Q33" s="45">
        <v>57571.810341181932</v>
      </c>
      <c r="R33" s="45">
        <v>50204.55396914226</v>
      </c>
      <c r="S33" s="45">
        <v>54863.634794835001</v>
      </c>
      <c r="T33" s="45">
        <v>44384.982355201486</v>
      </c>
    </row>
    <row r="34" spans="1:20" x14ac:dyDescent="0.25">
      <c r="A34" s="14"/>
      <c r="B34" s="13"/>
      <c r="C34" s="13"/>
      <c r="D34" s="5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76"/>
      <c r="R34" s="76"/>
      <c r="S34" s="76"/>
      <c r="T34" s="76"/>
    </row>
    <row r="35" spans="1:20" x14ac:dyDescent="0.25">
      <c r="A35" s="23" t="s">
        <v>8</v>
      </c>
      <c r="B35" s="37">
        <v>4.1233509749148647</v>
      </c>
      <c r="C35" s="37">
        <v>3.0902342382509533</v>
      </c>
      <c r="D35" s="37">
        <v>2.44</v>
      </c>
      <c r="E35" s="37">
        <v>3.9517416175978117</v>
      </c>
      <c r="F35" s="37">
        <v>4.0189127901100896</v>
      </c>
      <c r="G35" s="37">
        <v>4.06044005037365</v>
      </c>
      <c r="H35" s="37">
        <v>4.2425065876181813</v>
      </c>
      <c r="I35" s="37">
        <v>4.3612245257462776</v>
      </c>
      <c r="J35" s="37">
        <v>4.4236269091859262</v>
      </c>
      <c r="K35" s="37">
        <v>4.6381592579982236</v>
      </c>
      <c r="L35" s="37">
        <v>4.7268309005530682</v>
      </c>
      <c r="M35" s="37">
        <v>4.9633894988847898</v>
      </c>
      <c r="N35" s="37">
        <v>5.312792472851501</v>
      </c>
      <c r="O35" s="37">
        <v>4.9659448294693744</v>
      </c>
      <c r="P35" s="37">
        <v>4.5097892440963818</v>
      </c>
      <c r="Q35" s="47">
        <v>4.2830362660841788</v>
      </c>
      <c r="R35" s="47">
        <v>4.4836242498910277</v>
      </c>
      <c r="S35" s="47">
        <v>4.5948249259465923</v>
      </c>
      <c r="T35" s="47">
        <v>4.7856693103169015</v>
      </c>
    </row>
    <row r="36" spans="1:20" ht="13" x14ac:dyDescent="0.3">
      <c r="Q36" s="2"/>
      <c r="R36" s="2"/>
      <c r="S36" s="2"/>
      <c r="T36" s="2"/>
    </row>
    <row r="37" spans="1:20" x14ac:dyDescent="0.25">
      <c r="A37" s="39" t="s">
        <v>21</v>
      </c>
      <c r="B37" s="38">
        <v>9.0500000000000007</v>
      </c>
      <c r="C37" s="38">
        <v>9.44</v>
      </c>
      <c r="D37" s="38">
        <v>10.87</v>
      </c>
      <c r="E37" s="39">
        <v>10.539909990196936</v>
      </c>
      <c r="F37" s="39">
        <v>9.3875321075915554</v>
      </c>
      <c r="G37" s="39">
        <v>9.0595008797732266</v>
      </c>
      <c r="H37" s="39">
        <v>8.5820000000000007</v>
      </c>
      <c r="I37" s="39">
        <v>8.6952122835374634</v>
      </c>
      <c r="J37" s="39">
        <v>9.1660497962146703</v>
      </c>
      <c r="K37" s="39">
        <v>9.2687011266679811</v>
      </c>
      <c r="L37" s="39">
        <v>9.404004999627805</v>
      </c>
      <c r="M37" s="39">
        <v>9.6443064730860062</v>
      </c>
      <c r="N37" s="39">
        <v>10.336267522584253</v>
      </c>
      <c r="O37" s="39">
        <v>10.500561523897581</v>
      </c>
      <c r="P37" s="39">
        <v>10.618431930273315</v>
      </c>
      <c r="Q37" s="48">
        <v>10.191283660922405</v>
      </c>
      <c r="R37" s="48">
        <v>10.585473985619787</v>
      </c>
      <c r="S37" s="48">
        <v>11.462772332743896</v>
      </c>
      <c r="T37" s="48">
        <v>11.431280876481869</v>
      </c>
    </row>
    <row r="38" spans="1:20" x14ac:dyDescent="0.25">
      <c r="A38" s="5" t="s">
        <v>22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38"/>
  <sheetViews>
    <sheetView zoomScaleNormal="100" workbookViewId="0">
      <pane xSplit="3900" topLeftCell="BE1" activePane="topRight"/>
      <selection activeCell="A3" sqref="A3"/>
      <selection pane="topRight" activeCell="BM5" sqref="BM5:BM38"/>
    </sheetView>
  </sheetViews>
  <sheetFormatPr defaultRowHeight="12.5" x14ac:dyDescent="0.25"/>
  <cols>
    <col min="1" max="1" width="33.453125" customWidth="1"/>
  </cols>
  <sheetData>
    <row r="1" spans="1:65" s="2" customFormat="1" ht="13" x14ac:dyDescent="0.3">
      <c r="A1" s="2" t="s">
        <v>9</v>
      </c>
      <c r="B1" s="5"/>
    </row>
    <row r="2" spans="1:65" x14ac:dyDescent="0.25">
      <c r="A2" s="3" t="s">
        <v>10</v>
      </c>
      <c r="B2" s="5"/>
    </row>
    <row r="3" spans="1:65" x14ac:dyDescent="0.25">
      <c r="A3" s="3"/>
      <c r="B3" s="5"/>
    </row>
    <row r="4" spans="1:65" ht="13" x14ac:dyDescent="0.3">
      <c r="A4" s="2"/>
      <c r="B4" s="5"/>
    </row>
    <row r="5" spans="1:65" x14ac:dyDescent="0.25">
      <c r="A5" s="6"/>
      <c r="B5" s="40" t="s">
        <v>12</v>
      </c>
      <c r="C5" s="40" t="s">
        <v>13</v>
      </c>
      <c r="D5" s="40" t="s">
        <v>16</v>
      </c>
      <c r="E5" s="40" t="s">
        <v>17</v>
      </c>
      <c r="F5" s="40" t="s">
        <v>18</v>
      </c>
      <c r="G5" s="40" t="s">
        <v>19</v>
      </c>
      <c r="H5" s="40" t="s">
        <v>20</v>
      </c>
      <c r="I5" s="40" t="s">
        <v>23</v>
      </c>
      <c r="J5" s="40" t="s">
        <v>24</v>
      </c>
      <c r="K5" s="40" t="s">
        <v>25</v>
      </c>
      <c r="L5" s="40" t="s">
        <v>26</v>
      </c>
      <c r="M5" s="40" t="s">
        <v>27</v>
      </c>
      <c r="N5" s="40" t="s">
        <v>28</v>
      </c>
      <c r="O5" s="40" t="s">
        <v>29</v>
      </c>
      <c r="P5" s="40" t="s">
        <v>30</v>
      </c>
      <c r="Q5" s="40" t="s">
        <v>31</v>
      </c>
      <c r="R5" s="40" t="s">
        <v>45</v>
      </c>
      <c r="S5" s="40" t="s">
        <v>46</v>
      </c>
      <c r="T5" s="40" t="s">
        <v>47</v>
      </c>
      <c r="U5" s="40" t="s">
        <v>50</v>
      </c>
      <c r="V5" s="40" t="s">
        <v>51</v>
      </c>
      <c r="W5" s="40" t="s">
        <v>52</v>
      </c>
      <c r="X5" s="40" t="s">
        <v>53</v>
      </c>
      <c r="Y5" s="40" t="s">
        <v>54</v>
      </c>
      <c r="Z5" s="40" t="s">
        <v>55</v>
      </c>
      <c r="AA5" s="40" t="s">
        <v>56</v>
      </c>
      <c r="AB5" s="40" t="s">
        <v>57</v>
      </c>
      <c r="AC5" s="49" t="s">
        <v>58</v>
      </c>
      <c r="AD5" s="49" t="s">
        <v>59</v>
      </c>
      <c r="AE5" s="49" t="s">
        <v>60</v>
      </c>
      <c r="AF5" s="49" t="s">
        <v>61</v>
      </c>
      <c r="AG5" s="49" t="s">
        <v>62</v>
      </c>
      <c r="AH5" s="49" t="s">
        <v>67</v>
      </c>
      <c r="AI5" s="49" t="s">
        <v>68</v>
      </c>
      <c r="AJ5" s="49" t="s">
        <v>69</v>
      </c>
      <c r="AK5" s="49" t="s">
        <v>70</v>
      </c>
      <c r="AL5" s="49" t="s">
        <v>71</v>
      </c>
      <c r="AM5" s="49" t="s">
        <v>72</v>
      </c>
      <c r="AN5" s="49" t="s">
        <v>73</v>
      </c>
      <c r="AO5" s="49" t="s">
        <v>74</v>
      </c>
      <c r="AP5" s="49" t="s">
        <v>75</v>
      </c>
      <c r="AQ5" s="49" t="s">
        <v>76</v>
      </c>
      <c r="AR5" s="49" t="s">
        <v>77</v>
      </c>
      <c r="AS5" s="49" t="s">
        <v>78</v>
      </c>
      <c r="AT5" s="49" t="s">
        <v>79</v>
      </c>
      <c r="AU5" s="49" t="s">
        <v>80</v>
      </c>
      <c r="AV5" s="49" t="s">
        <v>81</v>
      </c>
      <c r="AW5" s="49" t="s">
        <v>82</v>
      </c>
      <c r="AX5" s="49" t="s">
        <v>83</v>
      </c>
      <c r="AY5" s="49" t="s">
        <v>84</v>
      </c>
      <c r="AZ5" s="49" t="s">
        <v>85</v>
      </c>
      <c r="BA5" s="49" t="s">
        <v>86</v>
      </c>
      <c r="BB5" s="49" t="s">
        <v>87</v>
      </c>
      <c r="BC5" s="49" t="s">
        <v>88</v>
      </c>
      <c r="BD5" s="49" t="s">
        <v>89</v>
      </c>
      <c r="BE5" s="49" t="s">
        <v>90</v>
      </c>
      <c r="BF5" s="49" t="s">
        <v>91</v>
      </c>
      <c r="BG5" s="49" t="s">
        <v>92</v>
      </c>
      <c r="BH5" s="49" t="s">
        <v>93</v>
      </c>
      <c r="BI5" s="49" t="s">
        <v>94</v>
      </c>
      <c r="BJ5" s="49" t="s">
        <v>95</v>
      </c>
      <c r="BK5" s="49" t="s">
        <v>96</v>
      </c>
      <c r="BL5" s="49" t="s">
        <v>97</v>
      </c>
      <c r="BM5" s="49" t="s">
        <v>98</v>
      </c>
    </row>
    <row r="6" spans="1:65" x14ac:dyDescent="0.25">
      <c r="A6" s="7" t="s">
        <v>11</v>
      </c>
      <c r="B6" s="5"/>
      <c r="C6" s="5"/>
      <c r="D6" s="5"/>
      <c r="I6" s="5"/>
      <c r="J6" s="5"/>
      <c r="K6" s="5"/>
      <c r="P6" s="5"/>
      <c r="Q6" s="5"/>
      <c r="R6" s="5"/>
      <c r="AC6" s="42"/>
      <c r="AD6" s="42"/>
      <c r="AE6" s="42"/>
      <c r="AF6" s="42"/>
      <c r="AG6" s="42"/>
      <c r="AH6" s="42"/>
      <c r="AI6" s="42"/>
      <c r="AJ6" s="42"/>
      <c r="AZ6" s="42"/>
      <c r="BD6" s="42"/>
      <c r="BE6" s="42"/>
      <c r="BF6" s="42"/>
      <c r="BJ6" s="42"/>
    </row>
    <row r="7" spans="1:65" x14ac:dyDescent="0.25">
      <c r="A7" s="19" t="s">
        <v>0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50"/>
      <c r="AD7" s="50"/>
      <c r="AE7" s="50"/>
      <c r="AF7" s="50"/>
      <c r="AG7" s="50"/>
      <c r="AH7" s="50"/>
      <c r="AI7" s="50"/>
      <c r="AJ7" s="50"/>
      <c r="AK7" s="28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</row>
    <row r="8" spans="1:65" x14ac:dyDescent="0.25">
      <c r="A8" s="20" t="s">
        <v>32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51">
        <v>0</v>
      </c>
      <c r="AD8" s="51">
        <v>0</v>
      </c>
      <c r="AE8" s="51">
        <v>0</v>
      </c>
      <c r="AF8" s="51">
        <v>0</v>
      </c>
      <c r="AG8" s="51">
        <v>0</v>
      </c>
      <c r="AH8" s="51">
        <v>0</v>
      </c>
      <c r="AI8" s="51">
        <v>0</v>
      </c>
      <c r="AJ8" s="51">
        <v>0</v>
      </c>
      <c r="AK8" s="29">
        <v>0</v>
      </c>
      <c r="AL8" s="51">
        <v>0</v>
      </c>
      <c r="AM8" s="51">
        <v>0</v>
      </c>
      <c r="AN8" s="29">
        <v>0</v>
      </c>
      <c r="AO8" s="29">
        <v>0</v>
      </c>
      <c r="AP8" s="29">
        <v>0</v>
      </c>
      <c r="AQ8" s="29">
        <v>0</v>
      </c>
      <c r="AR8" s="29">
        <v>0</v>
      </c>
      <c r="AS8" s="29">
        <v>0</v>
      </c>
      <c r="AT8" s="29">
        <v>0</v>
      </c>
      <c r="AU8" s="29">
        <v>0</v>
      </c>
      <c r="AV8" s="29">
        <v>0</v>
      </c>
      <c r="AW8" s="29">
        <v>0</v>
      </c>
      <c r="AX8" s="46">
        <v>0</v>
      </c>
      <c r="AY8" s="46">
        <v>0</v>
      </c>
      <c r="AZ8" s="46">
        <v>0</v>
      </c>
      <c r="BA8" s="46">
        <v>0</v>
      </c>
      <c r="BB8" s="46">
        <v>0</v>
      </c>
      <c r="BC8" s="46">
        <v>0</v>
      </c>
      <c r="BD8" s="46">
        <v>0</v>
      </c>
      <c r="BE8" s="46">
        <v>0</v>
      </c>
      <c r="BF8" s="46">
        <v>0</v>
      </c>
      <c r="BG8" s="46">
        <v>0</v>
      </c>
      <c r="BH8" s="46">
        <v>0</v>
      </c>
      <c r="BI8" s="46">
        <v>0</v>
      </c>
      <c r="BJ8" s="46">
        <v>0</v>
      </c>
      <c r="BK8" s="46">
        <v>0</v>
      </c>
      <c r="BL8" s="46">
        <v>0</v>
      </c>
      <c r="BM8" s="46">
        <v>0</v>
      </c>
    </row>
    <row r="9" spans="1:65" x14ac:dyDescent="0.25">
      <c r="A9" s="21" t="s">
        <v>33</v>
      </c>
      <c r="B9" s="30">
        <v>116170.43516581353</v>
      </c>
      <c r="C9" s="30">
        <v>120741.17420716763</v>
      </c>
      <c r="D9" s="30">
        <v>129439.42533229086</v>
      </c>
      <c r="E9" s="30">
        <v>133903.43347639483</v>
      </c>
      <c r="F9" s="30">
        <v>159543.08708004325</v>
      </c>
      <c r="G9" s="30">
        <v>172495.34940089652</v>
      </c>
      <c r="H9" s="30">
        <v>180825.33489067067</v>
      </c>
      <c r="I9" s="30">
        <v>188750.35826858511</v>
      </c>
      <c r="J9" s="30">
        <v>199768.98459989927</v>
      </c>
      <c r="K9" s="30">
        <v>190993.8198804491</v>
      </c>
      <c r="L9" s="30">
        <v>198095.63518948498</v>
      </c>
      <c r="M9" s="30">
        <v>208893.55473259671</v>
      </c>
      <c r="N9" s="30">
        <v>213576.46557696591</v>
      </c>
      <c r="O9" s="30">
        <v>210109.42285103412</v>
      </c>
      <c r="P9" s="30">
        <v>223122.37642375877</v>
      </c>
      <c r="Q9" s="30">
        <v>220374.31557975724</v>
      </c>
      <c r="R9" s="30">
        <v>232611.55457057699</v>
      </c>
      <c r="S9" s="30">
        <v>214590.6374728051</v>
      </c>
      <c r="T9" s="30">
        <v>220750.02413799503</v>
      </c>
      <c r="U9" s="30">
        <v>217854.29285587251</v>
      </c>
      <c r="V9" s="30">
        <v>222237.03673105652</v>
      </c>
      <c r="W9" s="30">
        <v>205468.03439824254</v>
      </c>
      <c r="X9" s="30">
        <v>211962.73989416778</v>
      </c>
      <c r="Y9" s="30">
        <v>209841.51553031459</v>
      </c>
      <c r="Z9" s="30">
        <v>213689.5807968833</v>
      </c>
      <c r="AA9" s="44">
        <v>214006.56541436087</v>
      </c>
      <c r="AB9" s="44">
        <v>212924.55371384285</v>
      </c>
      <c r="AC9" s="44">
        <v>221990.01952839925</v>
      </c>
      <c r="AD9" s="44">
        <v>233194.01018716733</v>
      </c>
      <c r="AE9" s="44">
        <v>223121.49114351082</v>
      </c>
      <c r="AF9" s="44">
        <v>219298.78446629847</v>
      </c>
      <c r="AG9" s="44">
        <v>222443.90995470746</v>
      </c>
      <c r="AH9" s="44">
        <v>226438.01416227661</v>
      </c>
      <c r="AI9" s="44">
        <v>218083.6718945801</v>
      </c>
      <c r="AJ9" s="44">
        <v>223585.87624130613</v>
      </c>
      <c r="AK9" s="30">
        <v>219211.75577331547</v>
      </c>
      <c r="AL9" s="52">
        <v>218908.94362420027</v>
      </c>
      <c r="AM9" s="52">
        <v>218022.37650285783</v>
      </c>
      <c r="AN9" s="30">
        <v>219183.32452517218</v>
      </c>
      <c r="AO9" s="30">
        <v>217978.82748014326</v>
      </c>
      <c r="AP9" s="30">
        <v>230021.54157803068</v>
      </c>
      <c r="AQ9" s="30">
        <v>228888.07284267232</v>
      </c>
      <c r="AR9" s="30">
        <v>228163.27054413882</v>
      </c>
      <c r="AS9" s="30">
        <v>235110.98809396176</v>
      </c>
      <c r="AT9" s="30">
        <v>234320.49007603084</v>
      </c>
      <c r="AU9" s="30">
        <v>241114.45496512463</v>
      </c>
      <c r="AV9" s="30">
        <v>237690.90397548073</v>
      </c>
      <c r="AW9" s="30">
        <v>247712.91441156834</v>
      </c>
      <c r="AX9" s="44">
        <v>242368.04449488685</v>
      </c>
      <c r="AY9" s="44">
        <v>242792.75053713773</v>
      </c>
      <c r="AZ9" s="44">
        <v>246326.81483040433</v>
      </c>
      <c r="BA9" s="44">
        <v>242018.32421451082</v>
      </c>
      <c r="BB9" s="44">
        <v>248594.44590771021</v>
      </c>
      <c r="BC9" s="44">
        <v>234568.66152767939</v>
      </c>
      <c r="BD9" s="44">
        <v>231909.9247617737</v>
      </c>
      <c r="BE9" s="44">
        <v>224807.75884047546</v>
      </c>
      <c r="BF9" s="44">
        <v>228075.99623057488</v>
      </c>
      <c r="BG9" s="44">
        <v>224291.46093134556</v>
      </c>
      <c r="BH9" s="44">
        <v>231063.98887925426</v>
      </c>
      <c r="BI9" s="44">
        <v>235227.95342916364</v>
      </c>
      <c r="BJ9" s="44">
        <v>231252.53464208241</v>
      </c>
      <c r="BK9" s="44">
        <v>237342.0228443153</v>
      </c>
      <c r="BL9" s="44">
        <v>233637.57254424776</v>
      </c>
      <c r="BM9" s="44">
        <v>224337.88660601579</v>
      </c>
    </row>
    <row r="10" spans="1:65" x14ac:dyDescent="0.25">
      <c r="A10" s="22" t="s">
        <v>34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6">
        <v>0</v>
      </c>
      <c r="AJ10" s="46">
        <v>0</v>
      </c>
      <c r="AK10" s="31">
        <v>0</v>
      </c>
      <c r="AL10" s="46">
        <v>0</v>
      </c>
      <c r="AM10" s="46">
        <v>0</v>
      </c>
      <c r="AN10" s="31">
        <v>0</v>
      </c>
      <c r="AO10" s="31">
        <v>0</v>
      </c>
      <c r="AP10" s="31">
        <v>0</v>
      </c>
      <c r="AQ10" s="31">
        <v>0</v>
      </c>
      <c r="AR10" s="31">
        <v>0</v>
      </c>
      <c r="AS10" s="31">
        <v>0</v>
      </c>
      <c r="AT10" s="31">
        <v>0</v>
      </c>
      <c r="AU10" s="31">
        <v>0</v>
      </c>
      <c r="AV10" s="31">
        <v>0</v>
      </c>
      <c r="AW10" s="31">
        <v>0</v>
      </c>
      <c r="AX10" s="46">
        <v>0</v>
      </c>
      <c r="AY10" s="46">
        <v>0</v>
      </c>
      <c r="AZ10" s="46">
        <v>0</v>
      </c>
      <c r="BA10" s="46">
        <v>0</v>
      </c>
      <c r="BB10" s="46">
        <v>0</v>
      </c>
      <c r="BC10" s="46">
        <v>0</v>
      </c>
      <c r="BD10" s="46">
        <v>0</v>
      </c>
      <c r="BE10" s="46">
        <v>0</v>
      </c>
      <c r="BF10" s="46">
        <v>0</v>
      </c>
      <c r="BG10" s="46">
        <v>0</v>
      </c>
      <c r="BH10" s="46">
        <v>0</v>
      </c>
      <c r="BI10" s="46">
        <v>0</v>
      </c>
      <c r="BJ10" s="46">
        <v>0</v>
      </c>
      <c r="BK10" s="46">
        <v>0</v>
      </c>
      <c r="BL10" s="46">
        <v>0</v>
      </c>
      <c r="BM10" s="46">
        <v>0</v>
      </c>
    </row>
    <row r="11" spans="1:65" x14ac:dyDescent="0.25">
      <c r="A11" s="21" t="s">
        <v>35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52">
        <v>0</v>
      </c>
      <c r="AD11" s="52">
        <v>0</v>
      </c>
      <c r="AE11" s="52">
        <v>0</v>
      </c>
      <c r="AF11" s="52">
        <v>0</v>
      </c>
      <c r="AG11" s="52">
        <v>0</v>
      </c>
      <c r="AH11" s="52">
        <v>0</v>
      </c>
      <c r="AI11" s="52">
        <v>0</v>
      </c>
      <c r="AJ11" s="52">
        <v>0</v>
      </c>
      <c r="AK11" s="30">
        <v>0</v>
      </c>
      <c r="AL11" s="52">
        <v>0</v>
      </c>
      <c r="AM11" s="52">
        <v>0</v>
      </c>
      <c r="AN11" s="30">
        <v>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0">
        <v>0</v>
      </c>
      <c r="AX11" s="44">
        <v>0</v>
      </c>
      <c r="AY11" s="44">
        <v>0</v>
      </c>
      <c r="AZ11" s="44">
        <v>0</v>
      </c>
      <c r="BA11" s="44">
        <v>0</v>
      </c>
      <c r="BB11" s="44">
        <v>0</v>
      </c>
      <c r="BC11" s="44">
        <v>0</v>
      </c>
      <c r="BD11" s="44">
        <v>0</v>
      </c>
      <c r="BE11" s="44">
        <v>0</v>
      </c>
      <c r="BF11" s="44">
        <v>0</v>
      </c>
      <c r="BG11" s="44">
        <v>0</v>
      </c>
      <c r="BH11" s="44">
        <v>0</v>
      </c>
      <c r="BI11" s="44">
        <v>0</v>
      </c>
      <c r="BJ11" s="44">
        <v>0</v>
      </c>
      <c r="BK11" s="44">
        <v>0</v>
      </c>
      <c r="BL11" s="44">
        <v>0</v>
      </c>
      <c r="BM11" s="44">
        <v>0</v>
      </c>
    </row>
    <row r="12" spans="1:65" x14ac:dyDescent="0.25">
      <c r="A12" s="23" t="s">
        <v>2</v>
      </c>
      <c r="B12" s="32">
        <v>116170.43516581353</v>
      </c>
      <c r="C12" s="32">
        <v>120741.17420716763</v>
      </c>
      <c r="D12" s="32">
        <v>129439.42533229086</v>
      </c>
      <c r="E12" s="32">
        <v>133903.43347639483</v>
      </c>
      <c r="F12" s="32">
        <v>159543.08708004325</v>
      </c>
      <c r="G12" s="32">
        <v>172495.34940089652</v>
      </c>
      <c r="H12" s="32">
        <v>180825.33489067067</v>
      </c>
      <c r="I12" s="32">
        <v>188750.35826858511</v>
      </c>
      <c r="J12" s="32">
        <v>199768.98459989927</v>
      </c>
      <c r="K12" s="32">
        <v>190993.8198804491</v>
      </c>
      <c r="L12" s="32">
        <v>198095.63518948498</v>
      </c>
      <c r="M12" s="32">
        <v>208893.55473259671</v>
      </c>
      <c r="N12" s="32">
        <v>213576.46557696591</v>
      </c>
      <c r="O12" s="32">
        <v>210109.42285103412</v>
      </c>
      <c r="P12" s="32">
        <v>223122.37642375877</v>
      </c>
      <c r="Q12" s="32">
        <v>220374.31557975724</v>
      </c>
      <c r="R12" s="32">
        <v>232611.55457057699</v>
      </c>
      <c r="S12" s="32">
        <v>214590.6374728051</v>
      </c>
      <c r="T12" s="32">
        <v>220750.02413799503</v>
      </c>
      <c r="U12" s="32">
        <v>217854.29285587251</v>
      </c>
      <c r="V12" s="32">
        <v>222237.03673105652</v>
      </c>
      <c r="W12" s="32">
        <v>205468.03439824254</v>
      </c>
      <c r="X12" s="32">
        <v>211962.73989416778</v>
      </c>
      <c r="Y12" s="32">
        <v>209841.51553031459</v>
      </c>
      <c r="Z12" s="32">
        <v>213689.5807968833</v>
      </c>
      <c r="AA12" s="45">
        <v>214006.56541436087</v>
      </c>
      <c r="AB12" s="45">
        <v>212924.55371384285</v>
      </c>
      <c r="AC12" s="45">
        <v>221990.01952839925</v>
      </c>
      <c r="AD12" s="45">
        <v>233194.01018716733</v>
      </c>
      <c r="AE12" s="45">
        <v>223121.49114351082</v>
      </c>
      <c r="AF12" s="45">
        <v>219298.78446629847</v>
      </c>
      <c r="AG12" s="45">
        <v>222443.90995470746</v>
      </c>
      <c r="AH12" s="45">
        <v>226438.01416227661</v>
      </c>
      <c r="AI12" s="45">
        <v>218083.6718945801</v>
      </c>
      <c r="AJ12" s="45">
        <v>223585.87624130613</v>
      </c>
      <c r="AK12" s="32">
        <v>219211.75577331547</v>
      </c>
      <c r="AL12" s="63">
        <v>218908.94362420027</v>
      </c>
      <c r="AM12" s="63">
        <v>218022.37650285783</v>
      </c>
      <c r="AN12" s="32">
        <v>219183.32452517218</v>
      </c>
      <c r="AO12" s="32">
        <v>217978.82748014326</v>
      </c>
      <c r="AP12" s="32">
        <v>230021.54157803068</v>
      </c>
      <c r="AQ12" s="32">
        <v>228888.07284267232</v>
      </c>
      <c r="AR12" s="32">
        <v>228163.27054413882</v>
      </c>
      <c r="AS12" s="32">
        <v>235110.98809396176</v>
      </c>
      <c r="AT12" s="32">
        <v>234320.49007603084</v>
      </c>
      <c r="AU12" s="32">
        <v>241114.45496512463</v>
      </c>
      <c r="AV12" s="32">
        <v>237690.90397548073</v>
      </c>
      <c r="AW12" s="32">
        <v>247712.91441156834</v>
      </c>
      <c r="AX12" s="45">
        <v>242368.04449488685</v>
      </c>
      <c r="AY12" s="45">
        <v>242792.75053713773</v>
      </c>
      <c r="AZ12" s="45">
        <v>246326.81483040433</v>
      </c>
      <c r="BA12" s="45">
        <v>242018.32421451082</v>
      </c>
      <c r="BB12" s="45">
        <v>248594.44590771021</v>
      </c>
      <c r="BC12" s="45">
        <v>234568.66152767939</v>
      </c>
      <c r="BD12" s="45">
        <v>231909.9247617737</v>
      </c>
      <c r="BE12" s="45">
        <v>224807.75884047546</v>
      </c>
      <c r="BF12" s="45">
        <v>228075.99623057488</v>
      </c>
      <c r="BG12" s="45">
        <v>224291.46093134556</v>
      </c>
      <c r="BH12" s="45">
        <v>231063.98887925426</v>
      </c>
      <c r="BI12" s="45">
        <v>235227.95342916364</v>
      </c>
      <c r="BJ12" s="45">
        <v>231252.53464208241</v>
      </c>
      <c r="BK12" s="45">
        <v>237342.0228443153</v>
      </c>
      <c r="BL12" s="45">
        <v>233637.57254424776</v>
      </c>
      <c r="BM12" s="45">
        <v>224337.88660601579</v>
      </c>
    </row>
    <row r="13" spans="1:65" x14ac:dyDescent="0.25">
      <c r="A13" s="8"/>
      <c r="B13" s="16"/>
      <c r="C13" s="16"/>
      <c r="D13" s="16"/>
      <c r="E13" s="10"/>
      <c r="F13" s="10"/>
      <c r="G13" s="10"/>
      <c r="H13" s="10"/>
      <c r="I13" s="16"/>
      <c r="J13" s="16"/>
      <c r="K13" s="16"/>
      <c r="L13" s="10"/>
      <c r="M13" s="10"/>
      <c r="N13" s="10"/>
      <c r="O13" s="10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x14ac:dyDescent="0.25">
      <c r="A14" s="19" t="s">
        <v>36</v>
      </c>
      <c r="B14" s="33">
        <v>114395.36816032908</v>
      </c>
      <c r="C14" s="33">
        <v>118835.93287019653</v>
      </c>
      <c r="D14" s="33">
        <v>115759.98827208758</v>
      </c>
      <c r="E14" s="33">
        <v>130048.86851346078</v>
      </c>
      <c r="F14" s="33">
        <v>155342.92735687448</v>
      </c>
      <c r="G14" s="33">
        <v>168017.72900229899</v>
      </c>
      <c r="H14" s="33">
        <v>176282.795217729</v>
      </c>
      <c r="I14" s="33">
        <v>184276.4879339691</v>
      </c>
      <c r="J14" s="33">
        <v>194897.82586058276</v>
      </c>
      <c r="K14" s="33">
        <v>185677.2890794675</v>
      </c>
      <c r="L14" s="33">
        <v>192680.34244287395</v>
      </c>
      <c r="M14" s="33">
        <v>203290.93885076043</v>
      </c>
      <c r="N14" s="33">
        <v>207278.92649834687</v>
      </c>
      <c r="O14" s="33">
        <v>203457.34458237927</v>
      </c>
      <c r="P14" s="33">
        <v>216078.89515345063</v>
      </c>
      <c r="Q14" s="33">
        <v>212453.01191652607</v>
      </c>
      <c r="R14" s="33">
        <v>224125.77637560497</v>
      </c>
      <c r="S14" s="33">
        <v>206378.22008298704</v>
      </c>
      <c r="T14" s="33">
        <v>212553.77234719627</v>
      </c>
      <c r="U14" s="33">
        <v>210178.78144624847</v>
      </c>
      <c r="V14" s="33">
        <v>213870.23352584938</v>
      </c>
      <c r="W14" s="33">
        <v>196548.97481102831</v>
      </c>
      <c r="X14" s="33">
        <v>203058.94823754663</v>
      </c>
      <c r="Y14" s="33">
        <v>201477.02231771531</v>
      </c>
      <c r="Z14" s="33">
        <v>205592.20501667802</v>
      </c>
      <c r="AA14" s="44">
        <v>205844.00165539776</v>
      </c>
      <c r="AB14" s="44">
        <v>205017.7253575144</v>
      </c>
      <c r="AC14" s="44">
        <v>212518.01562438649</v>
      </c>
      <c r="AD14" s="44">
        <v>224039.5863419401</v>
      </c>
      <c r="AE14" s="44">
        <v>214231.38248544172</v>
      </c>
      <c r="AF14" s="44">
        <v>210814.0082491262</v>
      </c>
      <c r="AG14" s="44">
        <v>213925.41406284666</v>
      </c>
      <c r="AH14" s="44">
        <v>218139.84730800055</v>
      </c>
      <c r="AI14" s="44">
        <v>210001.2655845944</v>
      </c>
      <c r="AJ14" s="44">
        <v>215519.91530804985</v>
      </c>
      <c r="AK14" s="33">
        <v>212749.0255072607</v>
      </c>
      <c r="AL14" s="44">
        <v>208830.07721744533</v>
      </c>
      <c r="AM14" s="44">
        <v>208083.53205781811</v>
      </c>
      <c r="AN14" s="33">
        <v>208789.83700164905</v>
      </c>
      <c r="AO14" s="33">
        <v>207498.06695746121</v>
      </c>
      <c r="AP14" s="33">
        <v>219577.78413698435</v>
      </c>
      <c r="AQ14" s="33">
        <v>218313.32578143195</v>
      </c>
      <c r="AR14" s="33">
        <v>217937.08484956712</v>
      </c>
      <c r="AS14" s="33">
        <v>224849.24932993835</v>
      </c>
      <c r="AT14" s="33">
        <v>224960.51494399394</v>
      </c>
      <c r="AU14" s="33">
        <v>228734.86746455292</v>
      </c>
      <c r="AV14" s="33">
        <v>225651.9053758762</v>
      </c>
      <c r="AW14" s="33">
        <v>235512.98390520512</v>
      </c>
      <c r="AX14" s="44">
        <v>231000.22220485823</v>
      </c>
      <c r="AY14" s="44">
        <v>230370.63695737315</v>
      </c>
      <c r="AZ14" s="44">
        <v>233949.26880599512</v>
      </c>
      <c r="BA14" s="44">
        <v>230873.59101684834</v>
      </c>
      <c r="BB14" s="44">
        <v>237976.37617297086</v>
      </c>
      <c r="BC14" s="44">
        <v>223359.38667287977</v>
      </c>
      <c r="BD14" s="44">
        <v>221779.55506316922</v>
      </c>
      <c r="BE14" s="44">
        <v>217210.94193385963</v>
      </c>
      <c r="BF14" s="44">
        <v>220430.37056965564</v>
      </c>
      <c r="BG14" s="44">
        <v>217490.18182719918</v>
      </c>
      <c r="BH14" s="44">
        <v>224129.84363754606</v>
      </c>
      <c r="BI14" s="44">
        <v>228064.06283795962</v>
      </c>
      <c r="BJ14" s="44">
        <v>225190.51078091105</v>
      </c>
      <c r="BK14" s="44">
        <v>232234.77736696156</v>
      </c>
      <c r="BL14" s="44">
        <v>228674.84201327435</v>
      </c>
      <c r="BM14" s="44">
        <v>219267.14007748227</v>
      </c>
    </row>
    <row r="15" spans="1:65" x14ac:dyDescent="0.25">
      <c r="A15" s="20" t="s">
        <v>37</v>
      </c>
      <c r="B15" s="24"/>
      <c r="C15" s="24"/>
      <c r="D15" s="24"/>
      <c r="E15" s="24"/>
      <c r="F15" s="24"/>
      <c r="G15" s="24"/>
      <c r="H15" s="29"/>
      <c r="I15" s="24"/>
      <c r="J15" s="24"/>
      <c r="K15" s="24"/>
      <c r="L15" s="24"/>
      <c r="M15" s="24"/>
      <c r="N15" s="24"/>
      <c r="O15" s="29"/>
      <c r="P15" s="24"/>
      <c r="Q15" s="29">
        <v>175163.45163592402</v>
      </c>
      <c r="R15" s="29">
        <v>184334.25888112932</v>
      </c>
      <c r="S15" s="29">
        <v>170631.37544546727</v>
      </c>
      <c r="T15" s="29">
        <v>176922.02666503031</v>
      </c>
      <c r="U15" s="29">
        <v>173332.98729363029</v>
      </c>
      <c r="V15" s="29">
        <v>176042.35804862375</v>
      </c>
      <c r="W15" s="29">
        <v>156801.56344963057</v>
      </c>
      <c r="X15" s="29">
        <v>164114.08260279888</v>
      </c>
      <c r="Y15" s="29">
        <v>163280.61391743852</v>
      </c>
      <c r="Z15" s="29">
        <v>169614.30712581135</v>
      </c>
      <c r="AA15" s="46">
        <v>167126.05605279436</v>
      </c>
      <c r="AB15" s="46">
        <v>166734.01435344326</v>
      </c>
      <c r="AC15" s="46">
        <v>172822.86733679741</v>
      </c>
      <c r="AD15" s="46">
        <v>185780.69201288844</v>
      </c>
      <c r="AE15" s="46">
        <v>177097.21066790813</v>
      </c>
      <c r="AF15" s="46">
        <v>179814.91856631017</v>
      </c>
      <c r="AG15" s="46">
        <v>177385.15457074065</v>
      </c>
      <c r="AH15" s="46">
        <v>178145.82598980301</v>
      </c>
      <c r="AI15" s="46">
        <v>170755.77125562771</v>
      </c>
      <c r="AJ15" s="46">
        <v>176878.50852419939</v>
      </c>
      <c r="AK15" s="29">
        <v>173105.32815071417</v>
      </c>
      <c r="AL15" s="51">
        <v>169641.70563383022</v>
      </c>
      <c r="AM15" s="51">
        <v>170189.33729551325</v>
      </c>
      <c r="AN15" s="29">
        <v>171541.21350276459</v>
      </c>
      <c r="AO15" s="29">
        <v>171335.65691188516</v>
      </c>
      <c r="AP15" s="29">
        <v>180996.15231294479</v>
      </c>
      <c r="AQ15" s="29">
        <v>179115.50824534</v>
      </c>
      <c r="AR15" s="29">
        <v>180077.36382505283</v>
      </c>
      <c r="AS15" s="29">
        <v>185661.01389899297</v>
      </c>
      <c r="AT15" s="29">
        <v>188100.68538508131</v>
      </c>
      <c r="AU15" s="29">
        <v>191747.39724739778</v>
      </c>
      <c r="AV15" s="29">
        <v>192288.10292963023</v>
      </c>
      <c r="AW15" s="29">
        <v>196370.11600211274</v>
      </c>
      <c r="AX15" s="46">
        <v>193832.52346580973</v>
      </c>
      <c r="AY15" s="46">
        <v>191757.02464988624</v>
      </c>
      <c r="AZ15" s="46">
        <v>194111.43455641554</v>
      </c>
      <c r="BA15" s="46">
        <v>191639.12929377679</v>
      </c>
      <c r="BB15" s="46">
        <v>198281.67829157398</v>
      </c>
      <c r="BC15" s="46">
        <v>187692.1639328984</v>
      </c>
      <c r="BD15" s="46">
        <v>184011.32224087784</v>
      </c>
      <c r="BE15" s="46">
        <v>179204.83680699166</v>
      </c>
      <c r="BF15" s="46">
        <v>182494.19139816499</v>
      </c>
      <c r="BG15" s="46">
        <v>179841.18124441997</v>
      </c>
      <c r="BH15" s="46">
        <v>178707.53210492086</v>
      </c>
      <c r="BI15" s="46">
        <v>186035.45241528479</v>
      </c>
      <c r="BJ15" s="46">
        <v>182498.23505422994</v>
      </c>
      <c r="BK15" s="46">
        <v>193676.67520577487</v>
      </c>
      <c r="BL15" s="46">
        <v>186605.8320353982</v>
      </c>
      <c r="BM15" s="46">
        <v>177342.6112392809</v>
      </c>
    </row>
    <row r="16" spans="1:65" x14ac:dyDescent="0.25">
      <c r="A16" s="21" t="s">
        <v>38</v>
      </c>
      <c r="B16" s="25"/>
      <c r="C16" s="25"/>
      <c r="D16" s="25"/>
      <c r="E16" s="25"/>
      <c r="F16" s="25"/>
      <c r="G16" s="25"/>
      <c r="H16" s="30"/>
      <c r="I16" s="25"/>
      <c r="J16" s="25"/>
      <c r="K16" s="25"/>
      <c r="L16" s="25"/>
      <c r="M16" s="25"/>
      <c r="N16" s="25"/>
      <c r="O16" s="30"/>
      <c r="P16" s="25"/>
      <c r="Q16" s="30">
        <v>8234.1761827079918</v>
      </c>
      <c r="R16" s="30">
        <v>9832.7653609086447</v>
      </c>
      <c r="S16" s="30">
        <v>10468.371002472286</v>
      </c>
      <c r="T16" s="30">
        <v>9881.0905211666177</v>
      </c>
      <c r="U16" s="30">
        <v>10774.967522547438</v>
      </c>
      <c r="V16" s="30">
        <v>10807.639439893612</v>
      </c>
      <c r="W16" s="30">
        <v>13258.374926440139</v>
      </c>
      <c r="X16" s="30">
        <v>12992.237467883891</v>
      </c>
      <c r="Y16" s="30">
        <v>12149.100393910358</v>
      </c>
      <c r="Z16" s="30">
        <v>10542.865603061324</v>
      </c>
      <c r="AA16" s="44">
        <v>13085.838307107977</v>
      </c>
      <c r="AB16" s="44">
        <v>14188.877663339817</v>
      </c>
      <c r="AC16" s="44">
        <v>14836.062897872571</v>
      </c>
      <c r="AD16" s="44">
        <v>13691.392149848783</v>
      </c>
      <c r="AE16" s="44">
        <v>13054.322913350734</v>
      </c>
      <c r="AF16" s="44">
        <v>15443.186778921108</v>
      </c>
      <c r="AG16" s="44">
        <v>13622.556157651923</v>
      </c>
      <c r="AH16" s="44">
        <v>15704.722939085415</v>
      </c>
      <c r="AI16" s="44">
        <v>15158.587315089526</v>
      </c>
      <c r="AJ16" s="44">
        <v>14412.85625453415</v>
      </c>
      <c r="AK16" s="30">
        <v>16211.557553993376</v>
      </c>
      <c r="AL16" s="52">
        <v>21111.417861692094</v>
      </c>
      <c r="AM16" s="52">
        <v>18019.626494786189</v>
      </c>
      <c r="AN16" s="30">
        <v>16932.720317198567</v>
      </c>
      <c r="AO16" s="30">
        <v>18045.54454986933</v>
      </c>
      <c r="AP16" s="30">
        <v>18507.83465570302</v>
      </c>
      <c r="AQ16" s="30">
        <v>20769.990586275122</v>
      </c>
      <c r="AR16" s="30">
        <v>19039.057013033151</v>
      </c>
      <c r="AS16" s="30">
        <v>20876.309252594096</v>
      </c>
      <c r="AT16" s="44">
        <v>16599.43996184897</v>
      </c>
      <c r="AU16" s="33">
        <v>17032.684885752944</v>
      </c>
      <c r="AV16" s="33">
        <v>13986.998571604248</v>
      </c>
      <c r="AW16" s="33">
        <v>17915.987911463682</v>
      </c>
      <c r="AX16" s="44">
        <v>15952.605510680482</v>
      </c>
      <c r="AY16" s="44">
        <v>18120.540718425476</v>
      </c>
      <c r="AZ16" s="44">
        <v>18697.687420709459</v>
      </c>
      <c r="BA16" s="44">
        <v>19503.814103001867</v>
      </c>
      <c r="BB16" s="44">
        <v>20284.213035697012</v>
      </c>
      <c r="BC16" s="44">
        <v>14889.486812674742</v>
      </c>
      <c r="BD16" s="44">
        <v>16975.816268017214</v>
      </c>
      <c r="BE16" s="44">
        <v>17491.914168569834</v>
      </c>
      <c r="BF16" s="44">
        <v>17325.229479721642</v>
      </c>
      <c r="BG16" s="44">
        <v>17365.314207869214</v>
      </c>
      <c r="BH16" s="44">
        <v>24180.057034467805</v>
      </c>
      <c r="BI16" s="44">
        <v>22697.382953316512</v>
      </c>
      <c r="BJ16" s="44">
        <v>23973.377678958786</v>
      </c>
      <c r="BK16" s="44">
        <v>19928.822703464059</v>
      </c>
      <c r="BL16" s="44">
        <v>21015.284314159293</v>
      </c>
      <c r="BM16" s="44">
        <v>20933.121533974667</v>
      </c>
    </row>
    <row r="17" spans="1:65" x14ac:dyDescent="0.25">
      <c r="A17" s="22" t="s">
        <v>39</v>
      </c>
      <c r="B17" s="26"/>
      <c r="C17" s="26"/>
      <c r="D17" s="26"/>
      <c r="E17" s="26"/>
      <c r="F17" s="26"/>
      <c r="G17" s="26"/>
      <c r="H17" s="31"/>
      <c r="I17" s="26"/>
      <c r="J17" s="26"/>
      <c r="K17" s="26"/>
      <c r="L17" s="26"/>
      <c r="M17" s="26"/>
      <c r="N17" s="26"/>
      <c r="O17" s="31"/>
      <c r="P17" s="26"/>
      <c r="Q17" s="31">
        <v>29055.384097894079</v>
      </c>
      <c r="R17" s="31">
        <v>29958.752132999656</v>
      </c>
      <c r="S17" s="31">
        <v>25278.473634756927</v>
      </c>
      <c r="T17" s="31">
        <v>25750.618787912445</v>
      </c>
      <c r="U17" s="31">
        <v>26070.826630470368</v>
      </c>
      <c r="V17" s="31">
        <v>27020.195470967461</v>
      </c>
      <c r="W17" s="31">
        <v>26488.965087340959</v>
      </c>
      <c r="X17" s="31">
        <v>25952.660966295349</v>
      </c>
      <c r="Y17" s="31">
        <v>26047.414468625568</v>
      </c>
      <c r="Z17" s="31">
        <v>25200.29604879826</v>
      </c>
      <c r="AA17" s="46">
        <v>25632.107295495411</v>
      </c>
      <c r="AB17" s="46">
        <v>24094.833341165002</v>
      </c>
      <c r="AC17" s="46">
        <v>24859.010955525326</v>
      </c>
      <c r="AD17" s="46">
        <v>24567.615655187361</v>
      </c>
      <c r="AE17" s="46">
        <v>24079.848904182843</v>
      </c>
      <c r="AF17" s="46">
        <v>15555.902903894903</v>
      </c>
      <c r="AG17" s="46">
        <v>22917.748844948746</v>
      </c>
      <c r="AH17" s="46">
        <v>24289.298379112151</v>
      </c>
      <c r="AI17" s="46">
        <v>24086.907013877146</v>
      </c>
      <c r="AJ17" s="46">
        <v>24228.550529316286</v>
      </c>
      <c r="AK17" s="31">
        <v>23432.139802553167</v>
      </c>
      <c r="AL17" s="46">
        <v>18076.953721923019</v>
      </c>
      <c r="AM17" s="46">
        <v>19874.568267518691</v>
      </c>
      <c r="AN17" s="31">
        <v>20315.858295700149</v>
      </c>
      <c r="AO17" s="31">
        <v>18116.865495706683</v>
      </c>
      <c r="AP17" s="31">
        <v>20073.700995995659</v>
      </c>
      <c r="AQ17" s="31">
        <v>18427.808329499305</v>
      </c>
      <c r="AR17" s="31">
        <v>18820.51733390677</v>
      </c>
      <c r="AS17" s="31">
        <v>18311.926178351267</v>
      </c>
      <c r="AT17" s="46">
        <v>20260.38959706364</v>
      </c>
      <c r="AU17" s="31">
        <v>19954.785331402218</v>
      </c>
      <c r="AV17" s="31">
        <v>19376.898470386801</v>
      </c>
      <c r="AW17" s="31">
        <v>21226.876254447245</v>
      </c>
      <c r="AX17" s="46">
        <v>21215.09322836799</v>
      </c>
      <c r="AY17" s="46">
        <v>20493.067944515871</v>
      </c>
      <c r="AZ17" s="46">
        <v>21140.146828870114</v>
      </c>
      <c r="BA17" s="46">
        <v>19730.609796786433</v>
      </c>
      <c r="BB17" s="46">
        <v>19410.457448969719</v>
      </c>
      <c r="BC17" s="46">
        <v>20777.735927306614</v>
      </c>
      <c r="BD17" s="46">
        <v>20792.32480526272</v>
      </c>
      <c r="BE17" s="46">
        <v>20514.101044794905</v>
      </c>
      <c r="BF17" s="46">
        <v>20610.949691768979</v>
      </c>
      <c r="BG17" s="46">
        <v>20283.686374909998</v>
      </c>
      <c r="BH17" s="46">
        <v>21242.254498157377</v>
      </c>
      <c r="BI17" s="46">
        <v>19331.227469358328</v>
      </c>
      <c r="BJ17" s="46">
        <v>18718.898047722341</v>
      </c>
      <c r="BK17" s="46">
        <v>18629.279457722609</v>
      </c>
      <c r="BL17" s="46">
        <v>21053.725663716814</v>
      </c>
      <c r="BM17" s="46">
        <v>20991.407304226705</v>
      </c>
    </row>
    <row r="18" spans="1:65" x14ac:dyDescent="0.25">
      <c r="A18" s="19" t="s">
        <v>40</v>
      </c>
      <c r="B18" s="33">
        <v>1775.0670054844607</v>
      </c>
      <c r="C18" s="33">
        <v>1905.2413371560692</v>
      </c>
      <c r="D18" s="33">
        <v>13679.339327599688</v>
      </c>
      <c r="E18" s="33">
        <v>3854.5649629340614</v>
      </c>
      <c r="F18" s="33">
        <v>4200.1597231687856</v>
      </c>
      <c r="G18" s="33">
        <v>4477.620398597508</v>
      </c>
      <c r="H18" s="33">
        <v>4542.5396729416652</v>
      </c>
      <c r="I18" s="33">
        <v>4473.8703346160282</v>
      </c>
      <c r="J18" s="33">
        <v>4871.1629398067807</v>
      </c>
      <c r="K18" s="33">
        <v>5316.5308009815899</v>
      </c>
      <c r="L18" s="33">
        <v>5415.2927466110395</v>
      </c>
      <c r="M18" s="33">
        <v>5602.6158818362883</v>
      </c>
      <c r="N18" s="33">
        <v>6297.5390786190701</v>
      </c>
      <c r="O18" s="33">
        <v>6652.0444096440124</v>
      </c>
      <c r="P18" s="33">
        <v>7043.4812703081734</v>
      </c>
      <c r="Q18" s="33">
        <v>7921.3036632311805</v>
      </c>
      <c r="R18" s="33">
        <v>8485.7781949720538</v>
      </c>
      <c r="S18" s="33">
        <v>8212.4003002802692</v>
      </c>
      <c r="T18" s="33">
        <v>8196.2954963268839</v>
      </c>
      <c r="U18" s="33">
        <v>7675.5114096240022</v>
      </c>
      <c r="V18" s="33">
        <v>8366.7320743778146</v>
      </c>
      <c r="W18" s="33">
        <v>8919.0252275620642</v>
      </c>
      <c r="X18" s="33">
        <v>8903.7948272328213</v>
      </c>
      <c r="Y18" s="33">
        <v>8364.4197536404754</v>
      </c>
      <c r="Z18" s="33">
        <v>8332.1104040693845</v>
      </c>
      <c r="AA18" s="44">
        <v>8162.5334279810086</v>
      </c>
      <c r="AB18" s="44">
        <v>7906.828356328454</v>
      </c>
      <c r="AC18" s="44">
        <v>9472.0039040127303</v>
      </c>
      <c r="AD18" s="44">
        <v>9154.423845227253</v>
      </c>
      <c r="AE18" s="44">
        <v>8890.108658069119</v>
      </c>
      <c r="AF18" s="44">
        <v>8484.7762171723316</v>
      </c>
      <c r="AG18" s="44">
        <v>8518.4958918607681</v>
      </c>
      <c r="AH18" s="44">
        <v>8298.1668542760326</v>
      </c>
      <c r="AI18" s="44">
        <v>8082.4063099856858</v>
      </c>
      <c r="AJ18" s="44">
        <v>8065.9609332562977</v>
      </c>
      <c r="AK18" s="33">
        <v>6462.7302660547757</v>
      </c>
      <c r="AL18" s="44">
        <v>10078.866406754958</v>
      </c>
      <c r="AM18" s="44">
        <v>9938.8444450397019</v>
      </c>
      <c r="AN18" s="33">
        <v>10393.487523523136</v>
      </c>
      <c r="AO18" s="33">
        <v>10480.760522682061</v>
      </c>
      <c r="AP18" s="33">
        <v>10443.757441046355</v>
      </c>
      <c r="AQ18" s="33">
        <v>10574.74706124033</v>
      </c>
      <c r="AR18" s="33">
        <v>10226.185694571701</v>
      </c>
      <c r="AS18" s="33">
        <v>10261.738764023434</v>
      </c>
      <c r="AT18" s="33">
        <v>9359.9751320369232</v>
      </c>
      <c r="AU18" s="33">
        <v>12379.587500571712</v>
      </c>
      <c r="AV18" s="33">
        <v>12038.998599604589</v>
      </c>
      <c r="AW18" s="33">
        <v>12199.930506363175</v>
      </c>
      <c r="AX18" s="44">
        <v>11367.822290028618</v>
      </c>
      <c r="AY18" s="44">
        <v>12422.113579764613</v>
      </c>
      <c r="AZ18" s="44">
        <v>12377.546024409194</v>
      </c>
      <c r="BA18" s="44">
        <v>11144.733197662508</v>
      </c>
      <c r="BB18" s="44">
        <v>10618.069734739287</v>
      </c>
      <c r="BC18" s="44">
        <v>11209.274854799627</v>
      </c>
      <c r="BD18" s="44">
        <v>10130.369698604498</v>
      </c>
      <c r="BE18" s="44">
        <v>7596.8169066158353</v>
      </c>
      <c r="BF18" s="44">
        <v>7645.6256609192869</v>
      </c>
      <c r="BG18" s="44">
        <v>6801.2791041463734</v>
      </c>
      <c r="BH18" s="44">
        <v>6934.1452417082155</v>
      </c>
      <c r="BI18" s="44">
        <v>7163.8905912040373</v>
      </c>
      <c r="BJ18" s="44">
        <v>6062.0238611713658</v>
      </c>
      <c r="BK18" s="44">
        <v>5107.2454773537565</v>
      </c>
      <c r="BL18" s="44">
        <v>4962.7305309734511</v>
      </c>
      <c r="BM18" s="44">
        <v>5070.7465285334956</v>
      </c>
    </row>
    <row r="19" spans="1:65" x14ac:dyDescent="0.25">
      <c r="A19" s="23" t="s">
        <v>41</v>
      </c>
      <c r="B19" s="27">
        <v>116170.43516581354</v>
      </c>
      <c r="C19" s="27">
        <v>120741.1742073526</v>
      </c>
      <c r="D19" s="27">
        <v>129439.32759968727</v>
      </c>
      <c r="E19" s="27">
        <v>133903.43347639483</v>
      </c>
      <c r="F19" s="27">
        <v>159543.08708004327</v>
      </c>
      <c r="G19" s="27">
        <v>172495.34940089649</v>
      </c>
      <c r="H19" s="27">
        <v>180825.33489067067</v>
      </c>
      <c r="I19" s="27">
        <v>188750.35826858511</v>
      </c>
      <c r="J19" s="27">
        <v>199768.98880038955</v>
      </c>
      <c r="K19" s="27">
        <v>190993.8198804491</v>
      </c>
      <c r="L19" s="27">
        <v>198095.63518948498</v>
      </c>
      <c r="M19" s="27">
        <v>208893.55473259671</v>
      </c>
      <c r="N19" s="27">
        <v>213576.46557696594</v>
      </c>
      <c r="O19" s="27">
        <v>210109.38899202328</v>
      </c>
      <c r="P19" s="27">
        <v>223122.3764237588</v>
      </c>
      <c r="Q19" s="27">
        <v>220374.31557975724</v>
      </c>
      <c r="R19" s="27">
        <v>232611.55457000967</v>
      </c>
      <c r="S19" s="27">
        <v>214590.62038297678</v>
      </c>
      <c r="T19" s="27">
        <v>220750.03147043625</v>
      </c>
      <c r="U19" s="27">
        <v>217854.29285627211</v>
      </c>
      <c r="V19" s="27">
        <v>222236.92503386264</v>
      </c>
      <c r="W19" s="27">
        <v>205467.92869097373</v>
      </c>
      <c r="X19" s="27">
        <v>211962.77586421091</v>
      </c>
      <c r="Y19" s="27">
        <v>209841.54853361493</v>
      </c>
      <c r="Z19" s="27">
        <v>213689.57918174032</v>
      </c>
      <c r="AA19" s="45">
        <v>214006.53508337875</v>
      </c>
      <c r="AB19" s="45">
        <v>212924.55371427652</v>
      </c>
      <c r="AC19" s="45">
        <v>221989.94509420803</v>
      </c>
      <c r="AD19" s="45">
        <v>233194.12366315184</v>
      </c>
      <c r="AE19" s="45">
        <v>223121.49114351085</v>
      </c>
      <c r="AF19" s="45">
        <v>219298.7844662985</v>
      </c>
      <c r="AG19" s="45">
        <v>222443.95546520207</v>
      </c>
      <c r="AH19" s="45">
        <v>226438.01416227661</v>
      </c>
      <c r="AI19" s="45">
        <v>218083.67189458007</v>
      </c>
      <c r="AJ19" s="45">
        <v>223585.87624130613</v>
      </c>
      <c r="AK19" s="27">
        <v>219211.75577331547</v>
      </c>
      <c r="AL19" s="45">
        <v>218908.9436242003</v>
      </c>
      <c r="AM19" s="45">
        <v>218022.37650285781</v>
      </c>
      <c r="AN19" s="27">
        <v>219183.27963918642</v>
      </c>
      <c r="AO19" s="27">
        <v>217978.82748014326</v>
      </c>
      <c r="AP19" s="27">
        <v>230021.44540568982</v>
      </c>
      <c r="AQ19" s="27">
        <v>228888.05422235475</v>
      </c>
      <c r="AR19" s="27">
        <v>228163.12386656448</v>
      </c>
      <c r="AS19" s="27">
        <v>235110.98809396179</v>
      </c>
      <c r="AT19" s="27">
        <v>234320.49007603084</v>
      </c>
      <c r="AU19" s="27">
        <v>241114.45496512463</v>
      </c>
      <c r="AV19" s="27">
        <v>237690.99857122588</v>
      </c>
      <c r="AW19" s="27">
        <v>247712.91067438683</v>
      </c>
      <c r="AX19" s="45">
        <v>242368.04449488682</v>
      </c>
      <c r="AY19" s="45">
        <v>242792.7468925922</v>
      </c>
      <c r="AZ19" s="45">
        <v>246326.8148304043</v>
      </c>
      <c r="BA19" s="45">
        <v>242018.28639122762</v>
      </c>
      <c r="BB19" s="45">
        <v>248594.41851097997</v>
      </c>
      <c r="BC19" s="45">
        <v>234568.66152767936</v>
      </c>
      <c r="BD19" s="45">
        <v>231909.8330127623</v>
      </c>
      <c r="BE19" s="45">
        <v>224807.66892697223</v>
      </c>
      <c r="BF19" s="45">
        <v>228075.99623057488</v>
      </c>
      <c r="BG19" s="45">
        <v>224291.46093134556</v>
      </c>
      <c r="BH19" s="45">
        <v>231063.98887925426</v>
      </c>
      <c r="BI19" s="45">
        <v>235227.9534291637</v>
      </c>
      <c r="BJ19" s="45">
        <v>231252.53464208244</v>
      </c>
      <c r="BK19" s="45">
        <v>237342.02284431527</v>
      </c>
      <c r="BL19" s="45">
        <v>233637.57254424779</v>
      </c>
      <c r="BM19" s="45">
        <v>224337.88660601576</v>
      </c>
    </row>
    <row r="20" spans="1:65" x14ac:dyDescent="0.25">
      <c r="A20" s="14"/>
      <c r="B20" s="17"/>
      <c r="C20" s="17"/>
      <c r="D20" s="16"/>
      <c r="E20" s="10"/>
      <c r="F20" s="10"/>
      <c r="G20" s="10"/>
      <c r="H20" s="10"/>
      <c r="I20" s="17"/>
      <c r="J20" s="17"/>
      <c r="K20" s="16"/>
      <c r="L20" s="10"/>
      <c r="M20" s="10"/>
      <c r="N20" s="10"/>
      <c r="O20" s="10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spans="1:65" x14ac:dyDescent="0.25">
      <c r="A21" s="34" t="s">
        <v>42</v>
      </c>
      <c r="B21" s="33">
        <v>23312.930758683731</v>
      </c>
      <c r="C21" s="33">
        <v>24371.557225433527</v>
      </c>
      <c r="D21" s="33">
        <v>24071.37900703675</v>
      </c>
      <c r="E21" s="33">
        <v>25786.500195083885</v>
      </c>
      <c r="F21" s="33">
        <v>33189.331493488447</v>
      </c>
      <c r="G21" s="33">
        <v>37418.628318584073</v>
      </c>
      <c r="H21" s="33">
        <v>34483.229400247212</v>
      </c>
      <c r="I21" s="33">
        <v>35696.541399029607</v>
      </c>
      <c r="J21" s="33">
        <v>38009.993609354184</v>
      </c>
      <c r="K21" s="33">
        <v>38216.847459967961</v>
      </c>
      <c r="L21" s="33">
        <v>38695.534879347601</v>
      </c>
      <c r="M21" s="33">
        <v>37554.228599079892</v>
      </c>
      <c r="N21" s="33">
        <v>39523.259500650049</v>
      </c>
      <c r="O21" s="33">
        <v>39953.413055523881</v>
      </c>
      <c r="P21" s="33">
        <v>40579.4781697703</v>
      </c>
      <c r="Q21" s="33">
        <v>39995.058802018757</v>
      </c>
      <c r="R21" s="33">
        <v>41255.656303307485</v>
      </c>
      <c r="S21" s="33">
        <v>40741.323153842866</v>
      </c>
      <c r="T21" s="33">
        <v>42096.067293216867</v>
      </c>
      <c r="U21" s="33">
        <v>39422.881588987591</v>
      </c>
      <c r="V21" s="33">
        <v>38758.192145237088</v>
      </c>
      <c r="W21" s="33">
        <v>37062.065355945277</v>
      </c>
      <c r="X21" s="33">
        <v>36640.699397513257</v>
      </c>
      <c r="Y21" s="33">
        <v>36108.056610598855</v>
      </c>
      <c r="Z21" s="33">
        <v>35058.132931438304</v>
      </c>
      <c r="AA21" s="44">
        <v>33739.051524183938</v>
      </c>
      <c r="AB21" s="44">
        <v>33505.38002682259</v>
      </c>
      <c r="AC21" s="44">
        <v>37931.039624094345</v>
      </c>
      <c r="AD21" s="44">
        <v>40718.566755944514</v>
      </c>
      <c r="AE21" s="44">
        <v>39272.215876107781</v>
      </c>
      <c r="AF21" s="44">
        <v>38706.024414262029</v>
      </c>
      <c r="AG21" s="44">
        <v>38223.548859879615</v>
      </c>
      <c r="AH21" s="44">
        <v>36766.310289663459</v>
      </c>
      <c r="AI21" s="44">
        <v>38562.475992655454</v>
      </c>
      <c r="AJ21" s="44">
        <v>38526.327096040004</v>
      </c>
      <c r="AK21" s="33">
        <v>39093.64763319958</v>
      </c>
      <c r="AL21" s="44">
        <v>40931.504531731865</v>
      </c>
      <c r="AM21" s="44">
        <v>42032.896726681334</v>
      </c>
      <c r="AN21" s="33">
        <v>42730.953572606464</v>
      </c>
      <c r="AO21" s="33">
        <v>43609.872694543046</v>
      </c>
      <c r="AP21" s="33">
        <v>47455.085749374877</v>
      </c>
      <c r="AQ21" s="33">
        <v>47324.302763530337</v>
      </c>
      <c r="AR21" s="33">
        <v>46912.654495409413</v>
      </c>
      <c r="AS21" s="33">
        <v>47301.183857257725</v>
      </c>
      <c r="AT21" s="33">
        <v>45058.435416994384</v>
      </c>
      <c r="AU21" s="33">
        <v>47421.146038990744</v>
      </c>
      <c r="AV21" s="33">
        <v>45871.509265274843</v>
      </c>
      <c r="AW21" s="33">
        <v>44961.541181746608</v>
      </c>
      <c r="AX21" s="44">
        <v>42062.601208403736</v>
      </c>
      <c r="AY21" s="44">
        <v>42097.353646721385</v>
      </c>
      <c r="AZ21" s="44">
        <v>43307.714292457931</v>
      </c>
      <c r="BA21" s="44">
        <v>39928.728788035478</v>
      </c>
      <c r="BB21" s="44">
        <v>40376.275258585665</v>
      </c>
      <c r="BC21" s="44">
        <v>40350.489113886295</v>
      </c>
      <c r="BD21" s="44">
        <v>39224.340366445547</v>
      </c>
      <c r="BE21" s="44">
        <v>37166.910236832162</v>
      </c>
      <c r="BF21" s="44">
        <v>37034.193626878237</v>
      </c>
      <c r="BG21" s="44">
        <v>38270.448760408282</v>
      </c>
      <c r="BH21" s="44">
        <v>37781.531476262739</v>
      </c>
      <c r="BI21" s="44">
        <v>38407.482989365541</v>
      </c>
      <c r="BJ21" s="44">
        <v>34826.335943600869</v>
      </c>
      <c r="BK21" s="44">
        <v>32660.131916017428</v>
      </c>
      <c r="BL21" s="44">
        <v>32706.799092920355</v>
      </c>
      <c r="BM21" s="44">
        <v>31687.058242284424</v>
      </c>
    </row>
    <row r="22" spans="1:65" x14ac:dyDescent="0.25">
      <c r="A22" s="35" t="s">
        <v>43</v>
      </c>
      <c r="B22" s="36">
        <v>89768.357404021954</v>
      </c>
      <c r="C22" s="36">
        <v>93271.938034682084</v>
      </c>
      <c r="D22" s="36">
        <v>101759.26798279908</v>
      </c>
      <c r="E22" s="36">
        <v>103808.96410456496</v>
      </c>
      <c r="F22" s="36">
        <v>120864.60176053946</v>
      </c>
      <c r="G22" s="36">
        <v>128885.29671233163</v>
      </c>
      <c r="H22" s="36">
        <v>138782.29815381588</v>
      </c>
      <c r="I22" s="36">
        <v>144969.21253159331</v>
      </c>
      <c r="J22" s="36">
        <v>151717.70062935888</v>
      </c>
      <c r="K22" s="36">
        <v>142607.55490598327</v>
      </c>
      <c r="L22" s="36">
        <v>148067.34153726508</v>
      </c>
      <c r="M22" s="36">
        <v>159627.73203792638</v>
      </c>
      <c r="N22" s="36">
        <v>160588.92747182187</v>
      </c>
      <c r="O22" s="36">
        <v>156329.26260338773</v>
      </c>
      <c r="P22" s="36">
        <v>166130.49515396814</v>
      </c>
      <c r="Q22" s="36">
        <v>164500.90397949194</v>
      </c>
      <c r="R22" s="36">
        <v>173406.01910966693</v>
      </c>
      <c r="S22" s="36">
        <v>155211.96279675979</v>
      </c>
      <c r="T22" s="36">
        <v>162545.9095251516</v>
      </c>
      <c r="U22" s="36">
        <v>161651.44317312143</v>
      </c>
      <c r="V22" s="36">
        <v>166316.11724595734</v>
      </c>
      <c r="W22" s="36">
        <v>151045.41609348095</v>
      </c>
      <c r="X22" s="36">
        <v>157814.75974416445</v>
      </c>
      <c r="Y22" s="36">
        <v>156791.47237304374</v>
      </c>
      <c r="Z22" s="36">
        <v>161575.48495947299</v>
      </c>
      <c r="AA22" s="46">
        <v>161181.23711340208</v>
      </c>
      <c r="AB22" s="46">
        <v>160802.93339572503</v>
      </c>
      <c r="AC22" s="46">
        <v>165681.83252625278</v>
      </c>
      <c r="AD22" s="46">
        <v>175130.36974407334</v>
      </c>
      <c r="AE22" s="46">
        <v>166589.21461651917</v>
      </c>
      <c r="AF22" s="46">
        <v>165640.42993337178</v>
      </c>
      <c r="AG22" s="46">
        <v>167831.27739701333</v>
      </c>
      <c r="AH22" s="46">
        <v>172465.53467184384</v>
      </c>
      <c r="AI22" s="46">
        <v>164026.72558891267</v>
      </c>
      <c r="AJ22" s="46">
        <v>169830.16869074519</v>
      </c>
      <c r="AK22" s="36">
        <v>165874.13781039842</v>
      </c>
      <c r="AL22" s="64">
        <v>164340.68911612846</v>
      </c>
      <c r="AM22" s="64">
        <v>164788.97924040945</v>
      </c>
      <c r="AN22" s="36">
        <v>165439.6352701523</v>
      </c>
      <c r="AO22" s="36">
        <v>164307.18835423412</v>
      </c>
      <c r="AP22" s="36">
        <v>171847.03928697732</v>
      </c>
      <c r="AQ22" s="36">
        <v>171578.53158359602</v>
      </c>
      <c r="AR22" s="36">
        <v>170674.4487400662</v>
      </c>
      <c r="AS22" s="36">
        <v>178854.1180074281</v>
      </c>
      <c r="AT22" s="36">
        <v>180960.7550649562</v>
      </c>
      <c r="AU22" s="36">
        <v>186717.67619344723</v>
      </c>
      <c r="AV22" s="36">
        <v>184951.15075723894</v>
      </c>
      <c r="AW22" s="36">
        <v>195769.62020270474</v>
      </c>
      <c r="AX22" s="46">
        <v>193361.21231063749</v>
      </c>
      <c r="AY22" s="46">
        <v>193878.53072356837</v>
      </c>
      <c r="AZ22" s="46">
        <v>196167.89433828663</v>
      </c>
      <c r="BA22" s="46">
        <v>195817.09803615505</v>
      </c>
      <c r="BB22" s="46">
        <v>202141.62716455452</v>
      </c>
      <c r="BC22" s="46">
        <v>190137.7446411929</v>
      </c>
      <c r="BD22" s="46">
        <v>188705.60494710668</v>
      </c>
      <c r="BE22" s="46">
        <v>184159.75831250337</v>
      </c>
      <c r="BF22" s="46">
        <v>188479.88690847036</v>
      </c>
      <c r="BG22" s="46">
        <v>183841.10111253228</v>
      </c>
      <c r="BH22" s="46">
        <v>190317.27725991761</v>
      </c>
      <c r="BI22" s="46">
        <v>193812.81542898342</v>
      </c>
      <c r="BJ22" s="46">
        <v>193973.44902386118</v>
      </c>
      <c r="BK22" s="46">
        <v>202173.24706193054</v>
      </c>
      <c r="BL22" s="46">
        <v>197981.94690265486</v>
      </c>
      <c r="BM22" s="46">
        <v>189733.33913724808</v>
      </c>
    </row>
    <row r="23" spans="1:65" x14ac:dyDescent="0.25">
      <c r="A23" s="34" t="s">
        <v>44</v>
      </c>
      <c r="B23" s="33">
        <v>3089.0914308957954</v>
      </c>
      <c r="C23" s="33">
        <v>3097.587075514451</v>
      </c>
      <c r="D23" s="33">
        <v>3608.6806098514471</v>
      </c>
      <c r="E23" s="33">
        <v>4307.8716348029657</v>
      </c>
      <c r="F23" s="33">
        <v>5489.1538260153393</v>
      </c>
      <c r="G23" s="33">
        <v>6191.4243699807894</v>
      </c>
      <c r="H23" s="33">
        <v>7559.8073366075632</v>
      </c>
      <c r="I23" s="33">
        <v>8084.5738879036298</v>
      </c>
      <c r="J23" s="33">
        <v>10041.294561676499</v>
      </c>
      <c r="K23" s="33">
        <v>10169.417514497865</v>
      </c>
      <c r="L23" s="33">
        <v>11332.758772872337</v>
      </c>
      <c r="M23" s="33">
        <v>11711.594096168325</v>
      </c>
      <c r="N23" s="33">
        <v>13464.278604494039</v>
      </c>
      <c r="O23" s="33">
        <v>13826.713332009393</v>
      </c>
      <c r="P23" s="33">
        <v>16412.403100020343</v>
      </c>
      <c r="Q23" s="33">
        <v>15878.352798246548</v>
      </c>
      <c r="R23" s="33">
        <v>17949.879157035284</v>
      </c>
      <c r="S23" s="33">
        <v>18637.334432374086</v>
      </c>
      <c r="T23" s="33">
        <v>16108.047320274547</v>
      </c>
      <c r="U23" s="33">
        <v>16779.968094163065</v>
      </c>
      <c r="V23" s="33">
        <v>17162.722078018385</v>
      </c>
      <c r="W23" s="33">
        <v>17360.53691836838</v>
      </c>
      <c r="X23" s="33">
        <v>17507.313551921536</v>
      </c>
      <c r="Y23" s="33">
        <v>16941.986546671989</v>
      </c>
      <c r="Z23" s="33">
        <v>17055.952141304264</v>
      </c>
      <c r="AA23" s="44">
        <v>19086.276776774852</v>
      </c>
      <c r="AB23" s="44">
        <v>18616.134002601186</v>
      </c>
      <c r="AC23" s="44">
        <v>18377.147378052119</v>
      </c>
      <c r="AD23" s="44">
        <v>17345.073687149474</v>
      </c>
      <c r="AE23" s="44">
        <v>17260.060650883894</v>
      </c>
      <c r="AF23" s="44">
        <v>14952.330118664669</v>
      </c>
      <c r="AG23" s="44">
        <v>16389.083697814487</v>
      </c>
      <c r="AH23" s="44">
        <v>17206.169200769273</v>
      </c>
      <c r="AI23" s="44">
        <v>15494.470313011983</v>
      </c>
      <c r="AJ23" s="44">
        <v>15229.38045452098</v>
      </c>
      <c r="AK23" s="33">
        <v>14243.970329717475</v>
      </c>
      <c r="AL23" s="44">
        <v>13636.749976339941</v>
      </c>
      <c r="AM23" s="44">
        <v>11200.500535767042</v>
      </c>
      <c r="AN23" s="33">
        <v>11012.735682413426</v>
      </c>
      <c r="AO23" s="33">
        <v>10061.766431366081</v>
      </c>
      <c r="AP23" s="33">
        <v>10719.416541678484</v>
      </c>
      <c r="AQ23" s="33">
        <v>9985.2384955459002</v>
      </c>
      <c r="AR23" s="33">
        <v>10576.167308663213</v>
      </c>
      <c r="AS23" s="33">
        <v>8955.6862292759506</v>
      </c>
      <c r="AT23" s="33">
        <v>8301.2995940802612</v>
      </c>
      <c r="AU23" s="33">
        <v>6975.6327326866649</v>
      </c>
      <c r="AV23" s="33">
        <v>6868.2439529669873</v>
      </c>
      <c r="AW23" s="33">
        <v>6981.753027116989</v>
      </c>
      <c r="AX23" s="44">
        <v>6944.2309758455986</v>
      </c>
      <c r="AY23" s="44">
        <v>6816.8661668479872</v>
      </c>
      <c r="AZ23" s="44">
        <v>6851.2061996597258</v>
      </c>
      <c r="BA23" s="44">
        <v>6272.4973903202845</v>
      </c>
      <c r="BB23" s="44">
        <v>6076.543484569992</v>
      </c>
      <c r="BC23" s="44">
        <v>4080.4277726001869</v>
      </c>
      <c r="BD23" s="44">
        <v>3979.9794482214456</v>
      </c>
      <c r="BE23" s="44">
        <v>3481.0902911399239</v>
      </c>
      <c r="BF23" s="44">
        <v>2561.9156952262751</v>
      </c>
      <c r="BG23" s="44">
        <v>2179.9110584049804</v>
      </c>
      <c r="BH23" s="44">
        <v>2965.1801430739215</v>
      </c>
      <c r="BI23" s="44">
        <v>3007.655010814708</v>
      </c>
      <c r="BJ23" s="44">
        <v>2452.7496746203901</v>
      </c>
      <c r="BK23" s="44">
        <v>2508.6438663673575</v>
      </c>
      <c r="BL23" s="44">
        <v>2948.8265486725659</v>
      </c>
      <c r="BM23" s="44">
        <v>2917.4892264832629</v>
      </c>
    </row>
    <row r="24" spans="1:65" x14ac:dyDescent="0.25">
      <c r="A24" s="23" t="s">
        <v>41</v>
      </c>
      <c r="B24" s="27">
        <v>116170.37959360149</v>
      </c>
      <c r="C24" s="27">
        <v>120741.08233563007</v>
      </c>
      <c r="D24" s="27">
        <v>129439.32759968728</v>
      </c>
      <c r="E24" s="27">
        <v>133903.33593445181</v>
      </c>
      <c r="F24" s="27">
        <v>159543.08708004325</v>
      </c>
      <c r="G24" s="27">
        <v>172495.34940089649</v>
      </c>
      <c r="H24" s="27">
        <v>180825.33489067067</v>
      </c>
      <c r="I24" s="27">
        <v>188750.32781852654</v>
      </c>
      <c r="J24" s="27">
        <v>199768.98880038958</v>
      </c>
      <c r="K24" s="27">
        <v>190993.8198804491</v>
      </c>
      <c r="L24" s="27">
        <v>198095.63518948501</v>
      </c>
      <c r="M24" s="27">
        <v>208893.55473317459</v>
      </c>
      <c r="N24" s="27">
        <v>213576.46557696594</v>
      </c>
      <c r="O24" s="27">
        <v>210109.388990921</v>
      </c>
      <c r="P24" s="27">
        <v>223122.37642375877</v>
      </c>
      <c r="Q24" s="27">
        <v>220374.31557975724</v>
      </c>
      <c r="R24" s="27">
        <v>232611.5545700097</v>
      </c>
      <c r="S24" s="27">
        <v>214590.62038297675</v>
      </c>
      <c r="T24" s="27">
        <v>220750.02413864303</v>
      </c>
      <c r="U24" s="27">
        <v>217854.29285627208</v>
      </c>
      <c r="V24" s="27">
        <v>222237.03146921282</v>
      </c>
      <c r="W24" s="27">
        <v>205468.01836779458</v>
      </c>
      <c r="X24" s="27">
        <v>211962.77269359925</v>
      </c>
      <c r="Y24" s="27">
        <v>209841.51553031456</v>
      </c>
      <c r="Z24" s="27">
        <v>213689.57003221556</v>
      </c>
      <c r="AA24" s="45">
        <v>214006.56541436087</v>
      </c>
      <c r="AB24" s="45">
        <v>212924.4474251488</v>
      </c>
      <c r="AC24" s="45">
        <v>221990.01952839925</v>
      </c>
      <c r="AD24" s="45">
        <v>233194.01018716733</v>
      </c>
      <c r="AE24" s="45">
        <v>223121.49114351082</v>
      </c>
      <c r="AF24" s="45">
        <v>219298.78446629847</v>
      </c>
      <c r="AG24" s="45">
        <v>222443.90995470743</v>
      </c>
      <c r="AH24" s="45">
        <v>226438.01416227658</v>
      </c>
      <c r="AI24" s="45">
        <v>218083.6718945801</v>
      </c>
      <c r="AJ24" s="45">
        <v>223585.87624130619</v>
      </c>
      <c r="AK24" s="27">
        <v>219211.75577331547</v>
      </c>
      <c r="AL24" s="45">
        <v>218908.94362420027</v>
      </c>
      <c r="AM24" s="45">
        <v>218022.37650285781</v>
      </c>
      <c r="AN24" s="27">
        <v>219183.32452517218</v>
      </c>
      <c r="AO24" s="27">
        <v>217978.82748014326</v>
      </c>
      <c r="AP24" s="27">
        <v>230021.54157803068</v>
      </c>
      <c r="AQ24" s="27">
        <v>228888.07284267226</v>
      </c>
      <c r="AR24" s="27">
        <v>228163.27054413882</v>
      </c>
      <c r="AS24" s="27">
        <v>235110.98809396179</v>
      </c>
      <c r="AT24" s="27">
        <v>234320.49007603084</v>
      </c>
      <c r="AU24" s="27">
        <v>241114.45496512463</v>
      </c>
      <c r="AV24" s="27">
        <v>237690.90397548076</v>
      </c>
      <c r="AW24" s="27">
        <v>247712.91441156834</v>
      </c>
      <c r="AX24" s="45">
        <v>242368.04449488682</v>
      </c>
      <c r="AY24" s="45">
        <v>242792.75053713773</v>
      </c>
      <c r="AZ24" s="45">
        <v>246326.8148304043</v>
      </c>
      <c r="BA24" s="45">
        <v>242018.32421451082</v>
      </c>
      <c r="BB24" s="45">
        <v>248594.44590771018</v>
      </c>
      <c r="BC24" s="45">
        <v>234568.66152767936</v>
      </c>
      <c r="BD24" s="45">
        <v>231909.92476177367</v>
      </c>
      <c r="BE24" s="45">
        <v>224807.75884047546</v>
      </c>
      <c r="BF24" s="45">
        <v>228075.99623057488</v>
      </c>
      <c r="BG24" s="45">
        <v>224291.46093134556</v>
      </c>
      <c r="BH24" s="45">
        <v>231063.98887925429</v>
      </c>
      <c r="BI24" s="45">
        <v>235227.95342916367</v>
      </c>
      <c r="BJ24" s="45">
        <v>231252.53464208244</v>
      </c>
      <c r="BK24" s="45">
        <v>237342.0228443153</v>
      </c>
      <c r="BL24" s="45">
        <v>233637.57254424779</v>
      </c>
      <c r="BM24" s="45">
        <v>224337.88660601579</v>
      </c>
    </row>
    <row r="25" spans="1:65" x14ac:dyDescent="0.25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9"/>
      <c r="AB25" s="59"/>
      <c r="AC25" s="59"/>
      <c r="AD25" s="59"/>
      <c r="AE25" s="59"/>
      <c r="AF25" s="59"/>
      <c r="AG25" s="60"/>
      <c r="AH25" s="60"/>
      <c r="AI25" s="60"/>
      <c r="AJ25" s="60"/>
      <c r="AK25" s="61"/>
      <c r="AL25" s="65"/>
      <c r="AM25" s="65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</row>
    <row r="26" spans="1:65" x14ac:dyDescent="0.25">
      <c r="A26" s="34" t="s">
        <v>63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44">
        <v>215578.71620377805</v>
      </c>
      <c r="AI26" s="44">
        <v>207474.74847293235</v>
      </c>
      <c r="AJ26" s="44">
        <v>212997.16653045526</v>
      </c>
      <c r="AK26" s="56">
        <v>207424.19202760753</v>
      </c>
      <c r="AL26" s="66">
        <v>206377.98235313661</v>
      </c>
      <c r="AM26" s="66">
        <v>210996.06826598803</v>
      </c>
      <c r="AN26" s="56">
        <v>205089.0040285188</v>
      </c>
      <c r="AO26" s="56">
        <v>203565.88427305972</v>
      </c>
      <c r="AP26" s="56">
        <v>213221.19535760369</v>
      </c>
      <c r="AQ26" s="56">
        <v>211778.10484024882</v>
      </c>
      <c r="AR26" s="56">
        <v>210605.50020437929</v>
      </c>
      <c r="AS26" s="71">
        <v>217144.65151242487</v>
      </c>
      <c r="AT26" s="71">
        <v>216480.55037635722</v>
      </c>
      <c r="AU26" s="71">
        <v>223492.18022353837</v>
      </c>
      <c r="AV26" s="71">
        <v>225050.80483913992</v>
      </c>
      <c r="AW26" s="71">
        <v>234715.29624189035</v>
      </c>
      <c r="AX26" s="44">
        <v>229479.96737270834</v>
      </c>
      <c r="AY26" s="44">
        <v>228967.02994866975</v>
      </c>
      <c r="AZ26" s="44">
        <v>231493.95191329918</v>
      </c>
      <c r="BA26" s="44">
        <v>224354.1582876599</v>
      </c>
      <c r="BB26" s="44">
        <v>230250.24546270678</v>
      </c>
      <c r="BC26" s="44">
        <v>216651.14055843427</v>
      </c>
      <c r="BD26" s="44">
        <v>211183.82308551925</v>
      </c>
      <c r="BE26" s="44">
        <v>199521.56415975833</v>
      </c>
      <c r="BF26" s="44">
        <v>193834.07967723059</v>
      </c>
      <c r="BG26" s="44">
        <v>180656.97856643089</v>
      </c>
      <c r="BH26" s="44">
        <v>177900.26460004333</v>
      </c>
      <c r="BI26" s="44">
        <v>174589.01608687814</v>
      </c>
      <c r="BJ26" s="44">
        <v>158835.85609544467</v>
      </c>
      <c r="BK26" s="44">
        <v>153064.77327347154</v>
      </c>
      <c r="BL26" s="44">
        <v>140919.05880530973</v>
      </c>
      <c r="BM26" s="44">
        <v>126152.18291037306</v>
      </c>
    </row>
    <row r="27" spans="1:65" x14ac:dyDescent="0.25">
      <c r="A27" s="35" t="s">
        <v>64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46">
        <v>10859.297958498562</v>
      </c>
      <c r="AI27" s="46">
        <v>10608.923421647753</v>
      </c>
      <c r="AJ27" s="46">
        <v>10588.709710850866</v>
      </c>
      <c r="AK27" s="57">
        <v>11787.563745707957</v>
      </c>
      <c r="AL27" s="67">
        <v>12530.961271063661</v>
      </c>
      <c r="AM27" s="67">
        <v>7026.3082368697987</v>
      </c>
      <c r="AN27" s="57">
        <v>14094.32049665341</v>
      </c>
      <c r="AO27" s="57">
        <v>14412.943207083514</v>
      </c>
      <c r="AP27" s="57">
        <v>16800.346220427007</v>
      </c>
      <c r="AQ27" s="57">
        <v>17109.968002423484</v>
      </c>
      <c r="AR27" s="57">
        <v>17557.770339759532</v>
      </c>
      <c r="AS27" s="72">
        <v>17966.336581536932</v>
      </c>
      <c r="AT27" s="72">
        <v>17839.939699673636</v>
      </c>
      <c r="AU27" s="72">
        <v>17622.274741586309</v>
      </c>
      <c r="AV27" s="72">
        <v>12640.099136340847</v>
      </c>
      <c r="AW27" s="72">
        <v>12997.618169678004</v>
      </c>
      <c r="AX27" s="46">
        <v>12888.077122178485</v>
      </c>
      <c r="AY27" s="46">
        <v>13825.720588468004</v>
      </c>
      <c r="AZ27" s="46">
        <v>14832.86291710512</v>
      </c>
      <c r="BA27" s="46">
        <v>17664.165926850921</v>
      </c>
      <c r="BB27" s="46">
        <v>18344.200445003386</v>
      </c>
      <c r="BC27" s="46">
        <v>17917.520969245106</v>
      </c>
      <c r="BD27" s="46">
        <v>20726.101676254439</v>
      </c>
      <c r="BE27" s="46">
        <v>25286.194680717148</v>
      </c>
      <c r="BF27" s="46">
        <v>34241.916553344265</v>
      </c>
      <c r="BG27" s="46">
        <v>43634.482364914657</v>
      </c>
      <c r="BH27" s="46">
        <v>53163.724279210917</v>
      </c>
      <c r="BI27" s="46">
        <v>60638.937342285513</v>
      </c>
      <c r="BJ27" s="46">
        <v>72416.678546637748</v>
      </c>
      <c r="BK27" s="46">
        <v>84277.249570843793</v>
      </c>
      <c r="BL27" s="46">
        <v>92718.513738938054</v>
      </c>
      <c r="BM27" s="46">
        <v>98185.703695642718</v>
      </c>
    </row>
    <row r="28" spans="1:65" x14ac:dyDescent="0.25">
      <c r="A28" s="34" t="s">
        <v>65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44">
        <v>0</v>
      </c>
      <c r="AI28" s="44">
        <v>0</v>
      </c>
      <c r="AJ28" s="44">
        <v>0</v>
      </c>
      <c r="AK28" s="70">
        <v>0</v>
      </c>
      <c r="AL28" s="70">
        <v>0</v>
      </c>
      <c r="AM28" s="70">
        <v>0</v>
      </c>
      <c r="AN28" s="70">
        <v>0</v>
      </c>
      <c r="AO28" s="70">
        <v>0</v>
      </c>
      <c r="AP28" s="70">
        <v>0</v>
      </c>
      <c r="AQ28" s="70">
        <v>0</v>
      </c>
      <c r="AR28" s="70">
        <v>0</v>
      </c>
      <c r="AS28" s="75">
        <v>0</v>
      </c>
      <c r="AT28" s="75">
        <v>0</v>
      </c>
      <c r="AU28" s="75">
        <v>0</v>
      </c>
      <c r="AV28" s="75">
        <v>0</v>
      </c>
      <c r="AW28" s="75">
        <v>0</v>
      </c>
      <c r="AX28" s="44">
        <v>0</v>
      </c>
      <c r="AY28" s="44">
        <v>0</v>
      </c>
      <c r="AZ28" s="44">
        <v>0</v>
      </c>
      <c r="BA28" s="44">
        <v>0</v>
      </c>
      <c r="BB28" s="44">
        <v>0</v>
      </c>
      <c r="BC28" s="44">
        <v>0</v>
      </c>
      <c r="BD28" s="44">
        <v>0</v>
      </c>
      <c r="BE28" s="44">
        <v>0</v>
      </c>
      <c r="BF28" s="44">
        <v>0</v>
      </c>
      <c r="BG28" s="44">
        <v>0</v>
      </c>
      <c r="BH28" s="44">
        <v>0</v>
      </c>
      <c r="BI28" s="44">
        <v>0</v>
      </c>
      <c r="BJ28" s="44">
        <v>0</v>
      </c>
      <c r="BK28" s="44">
        <v>0</v>
      </c>
      <c r="BL28" s="44">
        <v>0</v>
      </c>
      <c r="BM28" s="56">
        <v>0</v>
      </c>
    </row>
    <row r="29" spans="1:65" x14ac:dyDescent="0.25">
      <c r="A29" s="55" t="s">
        <v>66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45">
        <v>226438.01416227661</v>
      </c>
      <c r="AI29" s="45">
        <v>218083.6718945801</v>
      </c>
      <c r="AJ29" s="45">
        <v>223585.87624130613</v>
      </c>
      <c r="AK29" s="58">
        <v>219211.7557733155</v>
      </c>
      <c r="AL29" s="68">
        <v>218908.94362420027</v>
      </c>
      <c r="AM29" s="68">
        <v>218022.37650285783</v>
      </c>
      <c r="AN29" s="58">
        <v>219183.32452517221</v>
      </c>
      <c r="AO29" s="58">
        <v>217978.82748014323</v>
      </c>
      <c r="AP29" s="58">
        <v>230021.54157803071</v>
      </c>
      <c r="AQ29" s="58">
        <v>228888.07284267229</v>
      </c>
      <c r="AR29" s="58">
        <v>228163.27054413882</v>
      </c>
      <c r="AS29" s="73">
        <v>235110.98809396179</v>
      </c>
      <c r="AT29" s="73">
        <v>234320.49007603087</v>
      </c>
      <c r="AU29" s="73">
        <v>241114.45496512466</v>
      </c>
      <c r="AV29" s="73">
        <v>237690.90397548076</v>
      </c>
      <c r="AW29" s="73">
        <v>247712.91441156834</v>
      </c>
      <c r="AX29" s="45">
        <v>242368.04449488682</v>
      </c>
      <c r="AY29" s="45">
        <v>242792.75053713776</v>
      </c>
      <c r="AZ29" s="45">
        <v>246326.8148304043</v>
      </c>
      <c r="BA29" s="45">
        <v>242018.32421451082</v>
      </c>
      <c r="BB29" s="45">
        <v>248594.44590771018</v>
      </c>
      <c r="BC29" s="45">
        <v>234568.66152767939</v>
      </c>
      <c r="BD29" s="45">
        <v>231909.92476177367</v>
      </c>
      <c r="BE29" s="45">
        <v>224807.75884047546</v>
      </c>
      <c r="BF29" s="45">
        <v>228075.99623057485</v>
      </c>
      <c r="BG29" s="45">
        <v>224291.46093134553</v>
      </c>
      <c r="BH29" s="45">
        <v>231063.98887925426</v>
      </c>
      <c r="BI29" s="45">
        <v>235227.95342916367</v>
      </c>
      <c r="BJ29" s="45">
        <v>231252.53464208241</v>
      </c>
      <c r="BK29" s="45">
        <v>237342.02284431533</v>
      </c>
      <c r="BL29" s="45">
        <v>233637.57254424779</v>
      </c>
      <c r="BM29" s="45">
        <v>224337.88660601579</v>
      </c>
    </row>
    <row r="30" spans="1:65" x14ac:dyDescent="0.25">
      <c r="A30" s="14"/>
      <c r="B30" s="17"/>
      <c r="C30" s="17"/>
      <c r="D30" s="16"/>
      <c r="E30" s="10"/>
      <c r="F30" s="10"/>
      <c r="G30" s="10"/>
      <c r="H30" s="10"/>
      <c r="I30" s="17"/>
      <c r="J30" s="17"/>
      <c r="K30" s="16"/>
      <c r="L30" s="10"/>
      <c r="M30" s="10"/>
      <c r="N30" s="10"/>
      <c r="O30" s="10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</row>
    <row r="31" spans="1:65" x14ac:dyDescent="0.25">
      <c r="A31" s="34" t="s">
        <v>3</v>
      </c>
      <c r="B31" s="33">
        <v>107403.02605118831</v>
      </c>
      <c r="C31" s="33">
        <v>112013.79005780346</v>
      </c>
      <c r="D31" s="33">
        <v>122524.94136043785</v>
      </c>
      <c r="E31" s="33">
        <v>126115.81154896606</v>
      </c>
      <c r="F31" s="33">
        <v>148422.22390312454</v>
      </c>
      <c r="G31" s="33">
        <v>158384.34317712762</v>
      </c>
      <c r="H31" s="33">
        <v>166741.02884665449</v>
      </c>
      <c r="I31" s="33">
        <v>172692.68058357036</v>
      </c>
      <c r="J31" s="33">
        <v>182510.75040255685</v>
      </c>
      <c r="K31" s="33">
        <v>175053.03088108657</v>
      </c>
      <c r="L31" s="33">
        <v>181527.20960376281</v>
      </c>
      <c r="M31" s="33">
        <v>191012.55278979306</v>
      </c>
      <c r="N31" s="33">
        <v>193056.72223295871</v>
      </c>
      <c r="O31" s="33">
        <v>189812.46683831114</v>
      </c>
      <c r="P31" s="33">
        <v>201431.60427443677</v>
      </c>
      <c r="Q31" s="33">
        <v>198372.09622443904</v>
      </c>
      <c r="R31" s="33">
        <v>209815.66328917406</v>
      </c>
      <c r="S31" s="33">
        <v>193285.03987088695</v>
      </c>
      <c r="T31" s="33">
        <v>198580.94049674107</v>
      </c>
      <c r="U31" s="33">
        <v>195770.40974636251</v>
      </c>
      <c r="V31" s="33">
        <v>199004.24629800743</v>
      </c>
      <c r="W31" s="33">
        <v>181273.59707999608</v>
      </c>
      <c r="X31" s="33">
        <v>188815.48880188706</v>
      </c>
      <c r="Y31" s="33">
        <v>187395.44397215586</v>
      </c>
      <c r="Z31" s="33">
        <v>191462.51319548333</v>
      </c>
      <c r="AA31" s="44">
        <v>190921.90843443951</v>
      </c>
      <c r="AB31" s="44">
        <v>190835.05841569253</v>
      </c>
      <c r="AC31" s="44">
        <v>200033.55735389519</v>
      </c>
      <c r="AD31" s="44">
        <v>211869.02123475875</v>
      </c>
      <c r="AE31" s="44">
        <v>201365.92371257188</v>
      </c>
      <c r="AF31" s="44">
        <v>199236.96203207597</v>
      </c>
      <c r="AG31" s="44">
        <v>201060.79838705499</v>
      </c>
      <c r="AH31" s="44">
        <v>203984.90201789964</v>
      </c>
      <c r="AI31" s="44">
        <v>196475.69047899055</v>
      </c>
      <c r="AJ31" s="44">
        <v>201744.70291834732</v>
      </c>
      <c r="AK31" s="33">
        <v>199423.86388784138</v>
      </c>
      <c r="AL31" s="44">
        <v>199262.5678482865</v>
      </c>
      <c r="AM31" s="44">
        <v>199027.22726340505</v>
      </c>
      <c r="AN31" s="33">
        <v>201085.32387040451</v>
      </c>
      <c r="AO31" s="33">
        <v>200839.69409870237</v>
      </c>
      <c r="AP31" s="33">
        <v>212250.28652898278</v>
      </c>
      <c r="AQ31" s="33">
        <v>210118.23197854837</v>
      </c>
      <c r="AR31" s="33">
        <v>209278.86404813104</v>
      </c>
      <c r="AS31" s="33">
        <v>215500.09360952635</v>
      </c>
      <c r="AT31" s="33">
        <v>216017.64389158596</v>
      </c>
      <c r="AU31" s="33">
        <v>216564.24434824771</v>
      </c>
      <c r="AV31" s="33">
        <v>213781.81805416552</v>
      </c>
      <c r="AW31" s="33">
        <v>219769.94978025372</v>
      </c>
      <c r="AX31" s="44">
        <v>211062.64320756373</v>
      </c>
      <c r="AY31" s="44">
        <v>216167.2775512808</v>
      </c>
      <c r="AZ31" s="44">
        <v>219065.84298653659</v>
      </c>
      <c r="BA31" s="44">
        <v>215531.55407119796</v>
      </c>
      <c r="BB31" s="44">
        <v>221350.0239284125</v>
      </c>
      <c r="BC31" s="44">
        <v>207157.85630866728</v>
      </c>
      <c r="BD31" s="44">
        <v>205680.67701191819</v>
      </c>
      <c r="BE31" s="44">
        <v>201098.78727112518</v>
      </c>
      <c r="BF31" s="44">
        <v>204995.71517237712</v>
      </c>
      <c r="BG31" s="44">
        <v>203223.9140725933</v>
      </c>
      <c r="BH31" s="44">
        <v>209101.44693258181</v>
      </c>
      <c r="BI31" s="44">
        <v>212332.17882570293</v>
      </c>
      <c r="BJ31" s="44">
        <v>210118.67954446856</v>
      </c>
      <c r="BK31" s="44">
        <v>216625.38214710154</v>
      </c>
      <c r="BL31" s="44">
        <v>211243.29112831855</v>
      </c>
      <c r="BM31" s="44">
        <v>200784.46476298265</v>
      </c>
    </row>
    <row r="32" spans="1:65" x14ac:dyDescent="0.25">
      <c r="A32" s="35" t="s">
        <v>4</v>
      </c>
      <c r="B32" s="36">
        <v>6847.700411334552</v>
      </c>
      <c r="C32" s="36">
        <v>8031.7079768786125</v>
      </c>
      <c r="D32" s="36">
        <v>6213.8389366692736</v>
      </c>
      <c r="E32" s="36">
        <v>7168.5232149824415</v>
      </c>
      <c r="F32" s="36">
        <v>11067.7412332321</v>
      </c>
      <c r="G32" s="36">
        <v>14057.048067584166</v>
      </c>
      <c r="H32" s="36">
        <v>14040.333652552479</v>
      </c>
      <c r="I32" s="36">
        <v>16013.062214600413</v>
      </c>
      <c r="J32" s="36">
        <v>17131.291941474774</v>
      </c>
      <c r="K32" s="36">
        <v>15814.050796654094</v>
      </c>
      <c r="L32" s="36">
        <v>16352.17022968514</v>
      </c>
      <c r="M32" s="36">
        <v>17658.737426641044</v>
      </c>
      <c r="N32" s="36">
        <v>20298.071071530721</v>
      </c>
      <c r="O32" s="36">
        <v>20073.425602455885</v>
      </c>
      <c r="P32" s="36">
        <v>21465.109756580037</v>
      </c>
      <c r="Q32" s="36">
        <v>21778.168774312515</v>
      </c>
      <c r="R32" s="36">
        <v>22576.251341492825</v>
      </c>
      <c r="S32" s="36">
        <v>21096.577347541384</v>
      </c>
      <c r="T32" s="36">
        <v>21963.743951322551</v>
      </c>
      <c r="U32" s="36">
        <v>22054.905905453154</v>
      </c>
      <c r="V32" s="36">
        <v>23155.093183529956</v>
      </c>
      <c r="W32" s="36">
        <v>24141.202218807899</v>
      </c>
      <c r="X32" s="36">
        <v>23093.650660872838</v>
      </c>
      <c r="Y32" s="36">
        <v>22431.707856553279</v>
      </c>
      <c r="Z32" s="36">
        <v>22212.534038357575</v>
      </c>
      <c r="AA32" s="46">
        <v>23070.015824285969</v>
      </c>
      <c r="AB32" s="46">
        <v>22075.048666442151</v>
      </c>
      <c r="AC32" s="46">
        <v>21956.462174504049</v>
      </c>
      <c r="AD32" s="46">
        <v>21324.988952408592</v>
      </c>
      <c r="AE32" s="46">
        <v>21755.567430938965</v>
      </c>
      <c r="AF32" s="46">
        <v>20061.822434222533</v>
      </c>
      <c r="AG32" s="46">
        <v>21383.11156765245</v>
      </c>
      <c r="AH32" s="46">
        <v>22453.112144376955</v>
      </c>
      <c r="AI32" s="46">
        <v>21607.981415589533</v>
      </c>
      <c r="AJ32" s="46">
        <v>21841.173322958861</v>
      </c>
      <c r="AK32" s="36">
        <v>19787.891885474106</v>
      </c>
      <c r="AL32" s="64">
        <v>19646.375775913759</v>
      </c>
      <c r="AM32" s="64">
        <v>18995.149239452789</v>
      </c>
      <c r="AN32" s="36">
        <v>18098.000654767682</v>
      </c>
      <c r="AO32" s="36">
        <v>17139.133381440886</v>
      </c>
      <c r="AP32" s="36">
        <v>17771.255049047897</v>
      </c>
      <c r="AQ32" s="36">
        <v>18769.840864123904</v>
      </c>
      <c r="AR32" s="36">
        <v>18884.406496007781</v>
      </c>
      <c r="AS32" s="36">
        <v>19610.89448443543</v>
      </c>
      <c r="AT32" s="36">
        <v>18302.846184444868</v>
      </c>
      <c r="AU32" s="36">
        <v>24550.210616876928</v>
      </c>
      <c r="AV32" s="36">
        <v>23909.085921315258</v>
      </c>
      <c r="AW32" s="36">
        <v>27942.964631314589</v>
      </c>
      <c r="AX32" s="46">
        <v>31305.401287323086</v>
      </c>
      <c r="AY32" s="46">
        <v>26625.472985856981</v>
      </c>
      <c r="AZ32" s="46">
        <v>27260.971843867705</v>
      </c>
      <c r="BA32" s="46">
        <v>26486.770143312879</v>
      </c>
      <c r="BB32" s="46">
        <v>27244.421979297676</v>
      </c>
      <c r="BC32" s="46">
        <v>27410.805219012116</v>
      </c>
      <c r="BD32" s="46">
        <v>26229.247749855494</v>
      </c>
      <c r="BE32" s="46">
        <v>23708.971569350284</v>
      </c>
      <c r="BF32" s="46">
        <v>23080.281058197776</v>
      </c>
      <c r="BG32" s="46">
        <v>21067.546858752274</v>
      </c>
      <c r="BH32" s="46">
        <v>21962.541946672449</v>
      </c>
      <c r="BI32" s="46">
        <v>22895.774603460708</v>
      </c>
      <c r="BJ32" s="46">
        <v>21133.855097613883</v>
      </c>
      <c r="BK32" s="46">
        <v>20716.640697213785</v>
      </c>
      <c r="BL32" s="46">
        <v>22394.281415929203</v>
      </c>
      <c r="BM32" s="46">
        <v>23553.421843033128</v>
      </c>
    </row>
    <row r="33" spans="1:65" x14ac:dyDescent="0.25">
      <c r="A33" s="34" t="s">
        <v>5</v>
      </c>
      <c r="B33" s="33">
        <v>1919.7440585009142</v>
      </c>
      <c r="C33" s="33">
        <v>695.58381502890177</v>
      </c>
      <c r="D33" s="33">
        <v>700.64503518373738</v>
      </c>
      <c r="E33" s="33">
        <v>619.0987124463519</v>
      </c>
      <c r="F33" s="33">
        <v>53.121943686621712</v>
      </c>
      <c r="G33" s="33">
        <v>53.958156184717453</v>
      </c>
      <c r="H33" s="33">
        <v>43.972391463668089</v>
      </c>
      <c r="I33" s="33">
        <v>44.615470414366179</v>
      </c>
      <c r="J33" s="33">
        <v>126.94645635795766</v>
      </c>
      <c r="K33" s="33">
        <v>126.66368719955527</v>
      </c>
      <c r="L33" s="33">
        <v>216.25535603704904</v>
      </c>
      <c r="M33" s="33">
        <v>222.26451674046228</v>
      </c>
      <c r="N33" s="33">
        <v>221.67227247651348</v>
      </c>
      <c r="O33" s="33">
        <v>223.49655015399873</v>
      </c>
      <c r="P33" s="33">
        <v>225.6623927419584</v>
      </c>
      <c r="Q33" s="33">
        <v>224.0505810057096</v>
      </c>
      <c r="R33" s="33">
        <v>219.63993934281234</v>
      </c>
      <c r="S33" s="33">
        <v>208.9950237762182</v>
      </c>
      <c r="T33" s="33">
        <v>205.22418379335838</v>
      </c>
      <c r="U33" s="33">
        <v>28.977204456434627</v>
      </c>
      <c r="V33" s="33">
        <v>77.585496448710941</v>
      </c>
      <c r="W33" s="33">
        <v>53.240594785641115</v>
      </c>
      <c r="X33" s="33">
        <v>53.413474648444762</v>
      </c>
      <c r="Y33" s="33">
        <v>14.363701605450867</v>
      </c>
      <c r="Z33" s="33">
        <v>14.522798374613835</v>
      </c>
      <c r="AA33" s="44">
        <v>14.641155635377103</v>
      </c>
      <c r="AB33" s="44">
        <v>14.340343014147082</v>
      </c>
      <c r="AC33" s="44">
        <v>0</v>
      </c>
      <c r="AD33" s="44">
        <v>0</v>
      </c>
      <c r="AE33" s="44">
        <v>0</v>
      </c>
      <c r="AF33" s="44">
        <v>0</v>
      </c>
      <c r="AG33" s="44">
        <v>0</v>
      </c>
      <c r="AH33" s="44">
        <v>0</v>
      </c>
      <c r="AI33" s="44">
        <v>0</v>
      </c>
      <c r="AJ33" s="44">
        <v>0</v>
      </c>
      <c r="AK33" s="33">
        <v>0</v>
      </c>
      <c r="AL33" s="44">
        <v>0</v>
      </c>
      <c r="AM33" s="44">
        <v>0</v>
      </c>
      <c r="AN33" s="33">
        <v>0</v>
      </c>
      <c r="AO33" s="33">
        <v>0</v>
      </c>
      <c r="AP33" s="33">
        <v>0</v>
      </c>
      <c r="AQ33" s="33">
        <v>0</v>
      </c>
      <c r="AR33" s="33">
        <v>0</v>
      </c>
      <c r="AS33" s="33">
        <v>0</v>
      </c>
      <c r="AT33" s="33">
        <v>0</v>
      </c>
      <c r="AU33" s="33">
        <v>0</v>
      </c>
      <c r="AV33" s="33">
        <v>0</v>
      </c>
      <c r="AW33" s="33">
        <v>0</v>
      </c>
      <c r="AX33" s="44">
        <v>0</v>
      </c>
      <c r="AY33" s="44">
        <v>0</v>
      </c>
      <c r="AZ33" s="44">
        <v>0</v>
      </c>
      <c r="BA33" s="44">
        <v>0</v>
      </c>
      <c r="BB33" s="44">
        <v>0</v>
      </c>
      <c r="BC33" s="44">
        <v>0</v>
      </c>
      <c r="BD33" s="44">
        <v>0</v>
      </c>
      <c r="BE33" s="44">
        <v>0</v>
      </c>
      <c r="BF33" s="44">
        <v>0</v>
      </c>
      <c r="BG33" s="44">
        <v>0</v>
      </c>
      <c r="BH33" s="44">
        <v>0</v>
      </c>
      <c r="BI33" s="44">
        <v>0</v>
      </c>
      <c r="BJ33" s="44">
        <v>0</v>
      </c>
      <c r="BK33" s="44">
        <v>0</v>
      </c>
      <c r="BL33" s="44">
        <v>0</v>
      </c>
      <c r="BM33" s="44">
        <v>0</v>
      </c>
    </row>
    <row r="34" spans="1:65" x14ac:dyDescent="0.25">
      <c r="A34" s="23" t="s">
        <v>41</v>
      </c>
      <c r="B34" s="27">
        <v>116170.47052102377</v>
      </c>
      <c r="C34" s="27">
        <v>120741.08184971097</v>
      </c>
      <c r="D34" s="27">
        <v>129439.42533229086</v>
      </c>
      <c r="E34" s="27">
        <v>133903.43347639483</v>
      </c>
      <c r="F34" s="27">
        <v>159543.08708004327</v>
      </c>
      <c r="G34" s="27">
        <v>172495.34940089652</v>
      </c>
      <c r="H34" s="27">
        <v>180825.33489067064</v>
      </c>
      <c r="I34" s="27">
        <v>188750.35826858514</v>
      </c>
      <c r="J34" s="27">
        <v>199768.98880038958</v>
      </c>
      <c r="K34" s="27">
        <v>190993.74536494023</v>
      </c>
      <c r="L34" s="27">
        <v>198095.63518948501</v>
      </c>
      <c r="M34" s="27">
        <v>208893.55473317456</v>
      </c>
      <c r="N34" s="27">
        <v>213576.46557696594</v>
      </c>
      <c r="O34" s="27">
        <v>210109.38899092103</v>
      </c>
      <c r="P34" s="27">
        <v>223122.37642375877</v>
      </c>
      <c r="Q34" s="27">
        <v>220374.31557975727</v>
      </c>
      <c r="R34" s="27">
        <v>232611.5545700097</v>
      </c>
      <c r="S34" s="27">
        <v>214590.61224220454</v>
      </c>
      <c r="T34" s="27">
        <v>220749.90863185696</v>
      </c>
      <c r="U34" s="27">
        <v>217854.29285627211</v>
      </c>
      <c r="V34" s="27">
        <v>222236.92497798611</v>
      </c>
      <c r="W34" s="27">
        <v>205468.03989358959</v>
      </c>
      <c r="X34" s="27">
        <v>211962.55293740833</v>
      </c>
      <c r="Y34" s="27">
        <v>209841.51553031459</v>
      </c>
      <c r="Z34" s="27">
        <v>213689.57003221553</v>
      </c>
      <c r="AA34" s="45">
        <v>214006.56541436087</v>
      </c>
      <c r="AB34" s="45">
        <v>212924.44742514883</v>
      </c>
      <c r="AC34" s="45">
        <v>221990.01952839922</v>
      </c>
      <c r="AD34" s="45">
        <v>233194.01018716735</v>
      </c>
      <c r="AE34" s="45">
        <v>223121.49114351085</v>
      </c>
      <c r="AF34" s="45">
        <v>219298.7844662985</v>
      </c>
      <c r="AG34" s="45">
        <v>222443.90995470743</v>
      </c>
      <c r="AH34" s="45">
        <v>226438.01416227661</v>
      </c>
      <c r="AI34" s="45">
        <v>218083.6718945801</v>
      </c>
      <c r="AJ34" s="45">
        <v>223585.87624130619</v>
      </c>
      <c r="AK34" s="27">
        <v>219211.7557733155</v>
      </c>
      <c r="AL34" s="45">
        <v>218908.94362420027</v>
      </c>
      <c r="AM34" s="45">
        <v>218022.37650285783</v>
      </c>
      <c r="AN34" s="27">
        <v>219183.32452517218</v>
      </c>
      <c r="AO34" s="27">
        <v>217978.82748014326</v>
      </c>
      <c r="AP34" s="27">
        <v>230021.54157803068</v>
      </c>
      <c r="AQ34" s="27">
        <v>228888.07284267226</v>
      </c>
      <c r="AR34" s="27">
        <v>228163.27054413882</v>
      </c>
      <c r="AS34" s="27">
        <v>235110.98809396179</v>
      </c>
      <c r="AT34" s="27">
        <v>234320.49007603084</v>
      </c>
      <c r="AU34" s="27">
        <v>241114.45496512463</v>
      </c>
      <c r="AV34" s="27">
        <v>237690.90397548076</v>
      </c>
      <c r="AW34" s="27">
        <v>247712.91441156832</v>
      </c>
      <c r="AX34" s="45">
        <v>242368.04449488682</v>
      </c>
      <c r="AY34" s="45">
        <v>242792.75053713779</v>
      </c>
      <c r="AZ34" s="45">
        <v>246326.8148304043</v>
      </c>
      <c r="BA34" s="45">
        <v>242018.32421451082</v>
      </c>
      <c r="BB34" s="45">
        <v>248594.44590771018</v>
      </c>
      <c r="BC34" s="45">
        <v>234568.66152767939</v>
      </c>
      <c r="BD34" s="45">
        <v>231909.92476177367</v>
      </c>
      <c r="BE34" s="45">
        <v>224807.75884047546</v>
      </c>
      <c r="BF34" s="45">
        <v>228075.99623057491</v>
      </c>
      <c r="BG34" s="45">
        <v>224291.46093134556</v>
      </c>
      <c r="BH34" s="45">
        <v>231063.98887925426</v>
      </c>
      <c r="BI34" s="45">
        <v>235227.95342916364</v>
      </c>
      <c r="BJ34" s="45">
        <v>231252.53464208244</v>
      </c>
      <c r="BK34" s="45">
        <v>237342.02284431533</v>
      </c>
      <c r="BL34" s="45">
        <v>233637.57254424776</v>
      </c>
      <c r="BM34" s="45">
        <v>224337.88660601579</v>
      </c>
    </row>
    <row r="35" spans="1:65" x14ac:dyDescent="0.25">
      <c r="A35" s="14"/>
      <c r="B35" s="13"/>
      <c r="C35" s="13"/>
      <c r="D35" s="5"/>
      <c r="E35" s="9"/>
      <c r="F35" s="9"/>
      <c r="G35" s="9"/>
      <c r="H35" s="9"/>
      <c r="I35" s="13"/>
      <c r="J35" s="13"/>
      <c r="K35" s="5"/>
      <c r="L35" s="9"/>
      <c r="M35" s="9"/>
      <c r="N35" s="9"/>
      <c r="O35" s="9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J35" s="42"/>
      <c r="BM35" s="9"/>
    </row>
    <row r="36" spans="1:65" x14ac:dyDescent="0.25">
      <c r="A36" s="23" t="s">
        <v>8</v>
      </c>
      <c r="B36" s="37">
        <v>2.1868570008416204</v>
      </c>
      <c r="C36" s="37">
        <v>2.4389130594697281</v>
      </c>
      <c r="D36" s="37">
        <v>2.5746441830042248</v>
      </c>
      <c r="E36" s="37">
        <v>2.7261212333180267</v>
      </c>
      <c r="F36" s="37">
        <v>2.8094484376787605</v>
      </c>
      <c r="G36" s="37">
        <v>2.9527318083815919</v>
      </c>
      <c r="H36" s="37">
        <v>2.9821228970995421</v>
      </c>
      <c r="I36" s="37">
        <v>2.9137194657183825</v>
      </c>
      <c r="J36" s="37">
        <v>2.9350261038677923</v>
      </c>
      <c r="K36" s="37">
        <v>3.1133700494283327</v>
      </c>
      <c r="L36" s="37">
        <v>2.9918979350261501</v>
      </c>
      <c r="M36" s="37">
        <v>2.9629826567463469</v>
      </c>
      <c r="N36" s="37">
        <v>2.9521474753152059</v>
      </c>
      <c r="O36" s="37">
        <v>2.9693141380539081</v>
      </c>
      <c r="P36" s="37">
        <v>2.9088554038011569</v>
      </c>
      <c r="Q36" s="37">
        <v>2.8037678995319402</v>
      </c>
      <c r="R36" s="37">
        <v>2.7944795855543227</v>
      </c>
      <c r="S36" s="37">
        <v>2.9235225043430257</v>
      </c>
      <c r="T36" s="37">
        <v>2.8268511930909712</v>
      </c>
      <c r="U36" s="37">
        <v>2.8225498751291642</v>
      </c>
      <c r="V36" s="37">
        <v>2.7325507449759638</v>
      </c>
      <c r="W36" s="37">
        <v>3.0434455174536659</v>
      </c>
      <c r="X36" s="37">
        <v>2.8376770367206805</v>
      </c>
      <c r="Y36" s="37">
        <v>2.8039361002763989</v>
      </c>
      <c r="Z36" s="37">
        <v>2.8295668455437792</v>
      </c>
      <c r="AA36" s="47">
        <v>2.9617574702651819</v>
      </c>
      <c r="AB36" s="47">
        <v>2.9225422159266108</v>
      </c>
      <c r="AC36" s="47">
        <v>2.9277101143567492</v>
      </c>
      <c r="AD36" s="47">
        <v>2.9320995401904373</v>
      </c>
      <c r="AE36" s="47">
        <v>3.0326848809738731</v>
      </c>
      <c r="AF36" s="47">
        <v>2.971209403453023</v>
      </c>
      <c r="AG36" s="47">
        <v>2.9047735267844121</v>
      </c>
      <c r="AH36" s="47">
        <v>2.9228312516861323</v>
      </c>
      <c r="AI36" s="47">
        <v>3.0236975152962495</v>
      </c>
      <c r="AJ36" s="47">
        <v>2.9428535809213194</v>
      </c>
      <c r="AK36" s="37">
        <v>2.9654776243024559</v>
      </c>
      <c r="AL36" s="47">
        <v>3.0618220036864439</v>
      </c>
      <c r="AM36" s="47">
        <v>3.2482538019153795</v>
      </c>
      <c r="AN36" s="37">
        <v>3.2150070157106034</v>
      </c>
      <c r="AO36" s="37">
        <v>3.2126285801581718</v>
      </c>
      <c r="AP36" s="37">
        <v>3.1956645237032753</v>
      </c>
      <c r="AQ36" s="37">
        <v>3.3285289605746629</v>
      </c>
      <c r="AR36" s="37">
        <v>3.2186425948404906</v>
      </c>
      <c r="AS36" s="37">
        <v>3.0903217420134506</v>
      </c>
      <c r="AT36" s="37">
        <v>3.0856493336831217</v>
      </c>
      <c r="AU36" s="37">
        <v>3.4091254249162835</v>
      </c>
      <c r="AV36" s="37">
        <v>3.3049052088535071</v>
      </c>
      <c r="AW36" s="37">
        <v>3.2394983273317193</v>
      </c>
      <c r="AX36" s="47">
        <v>3.2340736237608954</v>
      </c>
      <c r="AY36" s="47">
        <v>3.2714276757478724</v>
      </c>
      <c r="AZ36" s="47">
        <v>3.256394843118497</v>
      </c>
      <c r="BA36" s="47">
        <v>3.274827364770625</v>
      </c>
      <c r="BB36" s="47">
        <v>3.2626062202637058</v>
      </c>
      <c r="BC36" s="47">
        <v>3.3665914904686569</v>
      </c>
      <c r="BD36" s="47">
        <v>3.3616545054566846</v>
      </c>
      <c r="BE36" s="47">
        <v>3.3192998530922573</v>
      </c>
      <c r="BF36" s="47">
        <v>3.3527992574931114</v>
      </c>
      <c r="BG36" s="47">
        <v>3.3618964908498752</v>
      </c>
      <c r="BH36" s="47">
        <v>3.3649951395081925</v>
      </c>
      <c r="BI36" s="47">
        <v>3.3633431175882018</v>
      </c>
      <c r="BJ36" s="47">
        <v>3.3313494936098658</v>
      </c>
      <c r="BK36" s="47">
        <v>3.2916425085929446</v>
      </c>
      <c r="BL36" s="47">
        <v>3.3001966878446436</v>
      </c>
      <c r="BM36" s="47">
        <v>3.2510045155773333</v>
      </c>
    </row>
    <row r="37" spans="1:65" ht="13" x14ac:dyDescent="0.3">
      <c r="AC37" s="42"/>
      <c r="AD37" s="42"/>
      <c r="AE37" s="42"/>
      <c r="AF37" s="42"/>
      <c r="AX37" s="2"/>
      <c r="AY37" s="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</row>
    <row r="38" spans="1:65" x14ac:dyDescent="0.25">
      <c r="A38" s="39" t="s">
        <v>21</v>
      </c>
      <c r="B38" s="38">
        <v>10.94</v>
      </c>
      <c r="C38" s="38">
        <v>10.8125</v>
      </c>
      <c r="D38" s="38">
        <v>10.231999999999999</v>
      </c>
      <c r="E38" s="39">
        <v>10.252000000000001</v>
      </c>
      <c r="F38" s="39">
        <v>9.7134999999999998</v>
      </c>
      <c r="G38" s="39">
        <v>9.5259</v>
      </c>
      <c r="H38" s="39">
        <v>9.1420999999999992</v>
      </c>
      <c r="I38" s="38">
        <v>8.9655000000000005</v>
      </c>
      <c r="J38" s="38">
        <v>8.9329000000000001</v>
      </c>
      <c r="K38" s="38">
        <v>9.1738999999999997</v>
      </c>
      <c r="L38" s="39">
        <v>9.2579999999999991</v>
      </c>
      <c r="M38" s="39">
        <v>8.9120000000000008</v>
      </c>
      <c r="N38" s="39">
        <v>8.8454999999999995</v>
      </c>
      <c r="O38" s="39">
        <v>8.7728000000000002</v>
      </c>
      <c r="P38" s="38">
        <v>8.4497999999999998</v>
      </c>
      <c r="Q38" s="39">
        <v>8.5820000000000007</v>
      </c>
      <c r="R38" s="41">
        <v>8.3552999999999997</v>
      </c>
      <c r="S38" s="41">
        <v>8.7773000000000003</v>
      </c>
      <c r="T38" s="41">
        <v>8.6575000000000006</v>
      </c>
      <c r="U38" s="41">
        <v>8.8590999999999998</v>
      </c>
      <c r="V38" s="41">
        <v>8.9482999999999997</v>
      </c>
      <c r="W38" s="41">
        <v>9.1761999999999997</v>
      </c>
      <c r="X38" s="41">
        <v>9.1464999999999996</v>
      </c>
      <c r="Y38" s="41">
        <v>9.3930000000000007</v>
      </c>
      <c r="Z38" s="41">
        <v>9.2901000000000007</v>
      </c>
      <c r="AA38" s="48">
        <v>9.2149999999999999</v>
      </c>
      <c r="AB38" s="48">
        <v>9.4083000000000006</v>
      </c>
      <c r="AC38" s="48">
        <v>9.1895000000000007</v>
      </c>
      <c r="AD38" s="48">
        <v>9.2253000000000007</v>
      </c>
      <c r="AE38" s="48">
        <v>9.4242000000000008</v>
      </c>
      <c r="AF38" s="48">
        <v>9.6210000000000004</v>
      </c>
      <c r="AG38" s="48">
        <v>9.5525000000000002</v>
      </c>
      <c r="AH38" s="48">
        <v>9.5321999999999996</v>
      </c>
      <c r="AI38" s="48">
        <v>9.6397999999999993</v>
      </c>
      <c r="AJ38" s="48">
        <v>9.6489999999999991</v>
      </c>
      <c r="AK38" s="41">
        <v>9.8437999999999999</v>
      </c>
      <c r="AL38" s="48">
        <v>10.2843</v>
      </c>
      <c r="AM38" s="48">
        <v>10.452999999999999</v>
      </c>
      <c r="AN38" s="41">
        <v>10.308999999999999</v>
      </c>
      <c r="AO38" s="41">
        <v>10.254799999999999</v>
      </c>
      <c r="AP38" s="41">
        <v>10.398</v>
      </c>
      <c r="AQ38" s="41">
        <v>10.5633</v>
      </c>
      <c r="AR38" s="41">
        <v>10.6958</v>
      </c>
      <c r="AS38" s="41">
        <v>10.4468</v>
      </c>
      <c r="AT38" s="41">
        <v>11.061299999999999</v>
      </c>
      <c r="AU38" s="41">
        <v>10.4948</v>
      </c>
      <c r="AV38" s="41">
        <v>10.571300000000001</v>
      </c>
      <c r="AW38" s="41">
        <v>10.0343</v>
      </c>
      <c r="AX38" s="48">
        <v>10.238300000000001</v>
      </c>
      <c r="AY38" s="48">
        <v>10.111000000000001</v>
      </c>
      <c r="AZ38" s="48">
        <v>10.1683</v>
      </c>
      <c r="BA38" s="48">
        <v>10.250299999999999</v>
      </c>
      <c r="BB38" s="48">
        <v>10.337</v>
      </c>
      <c r="BC38" s="48">
        <v>10.73</v>
      </c>
      <c r="BD38" s="48">
        <v>10.8993</v>
      </c>
      <c r="BE38" s="48">
        <v>11.1218</v>
      </c>
      <c r="BF38" s="48">
        <v>11.2805</v>
      </c>
      <c r="BG38" s="48">
        <v>11.8055</v>
      </c>
      <c r="BH38" s="48">
        <v>11.532500000000001</v>
      </c>
      <c r="BI38" s="48">
        <v>11.096</v>
      </c>
      <c r="BJ38" s="48">
        <v>11.525</v>
      </c>
      <c r="BK38" s="48">
        <v>11.359500000000001</v>
      </c>
      <c r="BL38" s="48">
        <v>11.3</v>
      </c>
      <c r="BM38" s="48">
        <v>11.486499999999999</v>
      </c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38"/>
  <sheetViews>
    <sheetView zoomScaleNormal="100" workbookViewId="0">
      <pane xSplit="3945" topLeftCell="BF1" activePane="topRight"/>
      <selection activeCell="A3" sqref="A3"/>
      <selection pane="topRight" activeCell="BM5" sqref="BM5:BM38"/>
    </sheetView>
  </sheetViews>
  <sheetFormatPr defaultRowHeight="12.5" x14ac:dyDescent="0.25"/>
  <cols>
    <col min="1" max="1" width="33.81640625" bestFit="1" customWidth="1"/>
    <col min="2" max="2" width="9.1796875" customWidth="1"/>
  </cols>
  <sheetData>
    <row r="1" spans="1:65" ht="13" x14ac:dyDescent="0.3">
      <c r="A1" s="2" t="s">
        <v>9</v>
      </c>
      <c r="B1" s="5"/>
      <c r="C1" s="2"/>
    </row>
    <row r="2" spans="1:65" x14ac:dyDescent="0.25">
      <c r="A2" s="3" t="s">
        <v>10</v>
      </c>
      <c r="B2" s="5"/>
    </row>
    <row r="3" spans="1:65" x14ac:dyDescent="0.25">
      <c r="A3" s="3"/>
      <c r="B3" s="5"/>
    </row>
    <row r="4" spans="1:65" ht="13" x14ac:dyDescent="0.3">
      <c r="A4" s="2"/>
      <c r="B4" s="5"/>
    </row>
    <row r="5" spans="1:65" x14ac:dyDescent="0.25">
      <c r="A5" s="6"/>
      <c r="B5" s="40" t="s">
        <v>12</v>
      </c>
      <c r="C5" s="40" t="s">
        <v>13</v>
      </c>
      <c r="D5" s="40" t="s">
        <v>16</v>
      </c>
      <c r="E5" s="40" t="s">
        <v>17</v>
      </c>
      <c r="F5" s="40" t="s">
        <v>18</v>
      </c>
      <c r="G5" s="40" t="s">
        <v>19</v>
      </c>
      <c r="H5" s="40" t="s">
        <v>20</v>
      </c>
      <c r="I5" s="40" t="s">
        <v>23</v>
      </c>
      <c r="J5" s="40" t="s">
        <v>24</v>
      </c>
      <c r="K5" s="40" t="s">
        <v>25</v>
      </c>
      <c r="L5" s="40" t="s">
        <v>26</v>
      </c>
      <c r="M5" s="40" t="s">
        <v>27</v>
      </c>
      <c r="N5" s="40" t="s">
        <v>28</v>
      </c>
      <c r="O5" s="40" t="s">
        <v>29</v>
      </c>
      <c r="P5" s="40" t="s">
        <v>30</v>
      </c>
      <c r="Q5" s="40" t="s">
        <v>31</v>
      </c>
      <c r="R5" s="40" t="s">
        <v>45</v>
      </c>
      <c r="S5" s="40" t="s">
        <v>46</v>
      </c>
      <c r="T5" s="40" t="s">
        <v>47</v>
      </c>
      <c r="U5" s="40" t="s">
        <v>50</v>
      </c>
      <c r="V5" s="40" t="s">
        <v>51</v>
      </c>
      <c r="W5" s="40" t="s">
        <v>52</v>
      </c>
      <c r="X5" s="40" t="s">
        <v>53</v>
      </c>
      <c r="Y5" s="40" t="s">
        <v>54</v>
      </c>
      <c r="Z5" s="40" t="s">
        <v>55</v>
      </c>
      <c r="AA5" s="40" t="s">
        <v>56</v>
      </c>
      <c r="AB5" s="40" t="s">
        <v>57</v>
      </c>
      <c r="AC5" s="40" t="s">
        <v>58</v>
      </c>
      <c r="AD5" s="40" t="s">
        <v>59</v>
      </c>
      <c r="AE5" s="40" t="s">
        <v>60</v>
      </c>
      <c r="AF5" s="40" t="s">
        <v>61</v>
      </c>
      <c r="AG5" s="40" t="s">
        <v>62</v>
      </c>
      <c r="AH5" s="40" t="s">
        <v>67</v>
      </c>
      <c r="AI5" s="40" t="s">
        <v>68</v>
      </c>
      <c r="AJ5" s="40" t="s">
        <v>69</v>
      </c>
      <c r="AK5" s="40" t="s">
        <v>70</v>
      </c>
      <c r="AL5" s="49" t="s">
        <v>71</v>
      </c>
      <c r="AM5" s="49" t="s">
        <v>72</v>
      </c>
      <c r="AN5" s="40" t="s">
        <v>73</v>
      </c>
      <c r="AO5" s="40" t="s">
        <v>74</v>
      </c>
      <c r="AP5" s="40" t="s">
        <v>75</v>
      </c>
      <c r="AQ5" s="40" t="s">
        <v>76</v>
      </c>
      <c r="AR5" s="40" t="s">
        <v>77</v>
      </c>
      <c r="AS5" s="40" t="s">
        <v>78</v>
      </c>
      <c r="AT5" s="40" t="s">
        <v>79</v>
      </c>
      <c r="AU5" s="49" t="s">
        <v>80</v>
      </c>
      <c r="AV5" s="40" t="s">
        <v>81</v>
      </c>
      <c r="AW5" s="40" t="s">
        <v>82</v>
      </c>
      <c r="AX5" s="40" t="s">
        <v>83</v>
      </c>
      <c r="AY5" s="40" t="s">
        <v>84</v>
      </c>
      <c r="AZ5" s="49" t="s">
        <v>85</v>
      </c>
      <c r="BA5" s="49" t="s">
        <v>86</v>
      </c>
      <c r="BB5" s="40" t="s">
        <v>87</v>
      </c>
      <c r="BC5" s="40" t="s">
        <v>88</v>
      </c>
      <c r="BD5" s="49" t="s">
        <v>89</v>
      </c>
      <c r="BE5" s="49" t="s">
        <v>90</v>
      </c>
      <c r="BF5" s="40" t="s">
        <v>91</v>
      </c>
      <c r="BG5" s="49" t="s">
        <v>92</v>
      </c>
      <c r="BH5" s="49" t="s">
        <v>93</v>
      </c>
      <c r="BI5" s="40" t="s">
        <v>94</v>
      </c>
      <c r="BJ5" s="49" t="s">
        <v>95</v>
      </c>
      <c r="BK5" s="40" t="s">
        <v>96</v>
      </c>
      <c r="BL5" s="40" t="s">
        <v>97</v>
      </c>
      <c r="BM5" s="40" t="s">
        <v>98</v>
      </c>
    </row>
    <row r="6" spans="1:65" x14ac:dyDescent="0.25">
      <c r="A6" s="7" t="s">
        <v>15</v>
      </c>
      <c r="B6" s="5"/>
      <c r="C6" s="5"/>
      <c r="D6" s="5"/>
      <c r="I6" s="5"/>
      <c r="J6" s="5"/>
      <c r="K6" s="5"/>
      <c r="P6" s="5"/>
      <c r="Q6" s="5"/>
      <c r="R6" s="5"/>
      <c r="S6" s="5"/>
      <c r="T6" s="5"/>
      <c r="U6" s="5"/>
      <c r="AZ6" s="42"/>
      <c r="BA6" s="42"/>
      <c r="BD6" s="42"/>
      <c r="BE6" s="42"/>
      <c r="BJ6" s="42"/>
    </row>
    <row r="7" spans="1:65" x14ac:dyDescent="0.25">
      <c r="A7" s="19" t="s">
        <v>48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44"/>
      <c r="AM7" s="44"/>
      <c r="AN7" s="33"/>
      <c r="AO7" s="33"/>
      <c r="AP7" s="33"/>
      <c r="AQ7" s="33"/>
      <c r="AR7" s="33"/>
      <c r="AS7" s="33"/>
      <c r="AT7" s="33"/>
      <c r="AU7" s="44"/>
      <c r="AV7" s="33"/>
      <c r="AW7" s="33"/>
      <c r="AX7" s="33"/>
      <c r="AY7" s="33"/>
      <c r="AZ7" s="44"/>
      <c r="BA7" s="44"/>
      <c r="BB7" s="33"/>
      <c r="BC7" s="33"/>
      <c r="BD7" s="44"/>
      <c r="BE7" s="44"/>
      <c r="BF7" s="33"/>
      <c r="BG7" s="44"/>
      <c r="BH7" s="44"/>
      <c r="BI7" s="33"/>
      <c r="BJ7" s="44"/>
      <c r="BK7" s="33"/>
      <c r="BL7" s="33"/>
      <c r="BM7" s="33"/>
    </row>
    <row r="8" spans="1:65" x14ac:dyDescent="0.25">
      <c r="A8" s="20" t="s">
        <v>32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1">
        <v>0</v>
      </c>
      <c r="AK8" s="31">
        <v>0</v>
      </c>
      <c r="AL8" s="46">
        <v>0</v>
      </c>
      <c r="AM8" s="46">
        <v>0</v>
      </c>
      <c r="AN8" s="31">
        <v>0</v>
      </c>
      <c r="AO8" s="31">
        <v>0</v>
      </c>
      <c r="AP8" s="31">
        <v>0</v>
      </c>
      <c r="AQ8" s="31">
        <v>0</v>
      </c>
      <c r="AR8" s="31">
        <v>0</v>
      </c>
      <c r="AS8" s="31">
        <v>0</v>
      </c>
      <c r="AT8" s="31">
        <v>0</v>
      </c>
      <c r="AU8" s="46">
        <v>0</v>
      </c>
      <c r="AV8" s="31">
        <v>0</v>
      </c>
      <c r="AW8" s="31">
        <v>0</v>
      </c>
      <c r="AX8" s="31">
        <v>0</v>
      </c>
      <c r="AY8" s="31">
        <v>0</v>
      </c>
      <c r="AZ8" s="46">
        <v>0</v>
      </c>
      <c r="BA8" s="46">
        <v>0</v>
      </c>
      <c r="BB8" s="46">
        <v>0</v>
      </c>
      <c r="BC8" s="46">
        <v>0</v>
      </c>
      <c r="BD8" s="46">
        <v>0</v>
      </c>
      <c r="BE8" s="46">
        <v>0</v>
      </c>
      <c r="BF8" s="46">
        <v>0</v>
      </c>
      <c r="BG8" s="31">
        <v>0</v>
      </c>
      <c r="BH8" s="46">
        <v>0</v>
      </c>
      <c r="BI8" s="46">
        <v>0</v>
      </c>
      <c r="BJ8" s="46">
        <v>0</v>
      </c>
      <c r="BK8" s="46">
        <v>0</v>
      </c>
      <c r="BL8" s="46">
        <v>0</v>
      </c>
      <c r="BM8" s="46">
        <v>0</v>
      </c>
    </row>
    <row r="9" spans="1:65" x14ac:dyDescent="0.25">
      <c r="A9" s="21" t="s">
        <v>33</v>
      </c>
      <c r="B9" s="30">
        <v>9314.3307185557587</v>
      </c>
      <c r="C9" s="30">
        <v>16280.562477687861</v>
      </c>
      <c r="D9" s="30">
        <v>12187.182369038312</v>
      </c>
      <c r="E9" s="30">
        <v>15324.005072181038</v>
      </c>
      <c r="F9" s="30">
        <v>23896.473872342616</v>
      </c>
      <c r="G9" s="30">
        <v>21079.777873376792</v>
      </c>
      <c r="H9" s="30">
        <v>14274.971932925697</v>
      </c>
      <c r="I9" s="30">
        <v>17066.737539791422</v>
      </c>
      <c r="J9" s="30">
        <v>21445.769408366821</v>
      </c>
      <c r="K9" s="30">
        <v>19484.410433332607</v>
      </c>
      <c r="L9" s="30">
        <v>13227.742700691297</v>
      </c>
      <c r="M9" s="30">
        <v>14505.957043514361</v>
      </c>
      <c r="N9" s="30">
        <v>14951.196936295291</v>
      </c>
      <c r="O9" s="30">
        <v>11360.344462429326</v>
      </c>
      <c r="P9" s="30">
        <v>12015.701687368341</v>
      </c>
      <c r="Q9" s="30">
        <v>10789.981356327195</v>
      </c>
      <c r="R9" s="30">
        <v>16673.892619068138</v>
      </c>
      <c r="S9" s="30">
        <v>13087.021518371253</v>
      </c>
      <c r="T9" s="30">
        <v>12160.676743725093</v>
      </c>
      <c r="U9" s="30">
        <v>10684.972600151257</v>
      </c>
      <c r="V9" s="33">
        <v>13406.78345699183</v>
      </c>
      <c r="W9" s="33">
        <v>11348.607973888973</v>
      </c>
      <c r="X9" s="33">
        <v>11519.472518245231</v>
      </c>
      <c r="Y9" s="33">
        <v>13348.025125093154</v>
      </c>
      <c r="Z9" s="33">
        <v>13801.655256671078</v>
      </c>
      <c r="AA9" s="33">
        <v>17727.368421052633</v>
      </c>
      <c r="AB9" s="33">
        <v>13383.177121718056</v>
      </c>
      <c r="AC9" s="33">
        <v>15298.225092361932</v>
      </c>
      <c r="AD9" s="33">
        <v>21085.186931590299</v>
      </c>
      <c r="AE9" s="33">
        <v>12622.636404151015</v>
      </c>
      <c r="AF9" s="33">
        <v>9439.9386758133242</v>
      </c>
      <c r="AG9" s="33">
        <v>9863.595917299137</v>
      </c>
      <c r="AH9" s="33">
        <v>18969.22536245568</v>
      </c>
      <c r="AI9" s="33">
        <v>9436.6709890246693</v>
      </c>
      <c r="AJ9" s="33">
        <v>10496.372681106852</v>
      </c>
      <c r="AK9" s="33">
        <v>10626.079359596904</v>
      </c>
      <c r="AL9" s="44">
        <v>16986.693017512131</v>
      </c>
      <c r="AM9" s="44">
        <v>16821.288146943461</v>
      </c>
      <c r="AN9" s="33">
        <v>10065.718304394219</v>
      </c>
      <c r="AO9" s="33">
        <v>9898.0189764793085</v>
      </c>
      <c r="AP9" s="33">
        <v>20943.805539526831</v>
      </c>
      <c r="AQ9" s="33">
        <v>16339.746102070378</v>
      </c>
      <c r="AR9" s="33">
        <v>7899.8298397501821</v>
      </c>
      <c r="AS9" s="33">
        <v>7802.1020791055635</v>
      </c>
      <c r="AT9" s="33">
        <v>19073.274389086273</v>
      </c>
      <c r="AU9" s="44">
        <v>14836.362198422077</v>
      </c>
      <c r="AV9" s="33">
        <v>5508.4048319506583</v>
      </c>
      <c r="AW9" s="33">
        <v>10876.094994169996</v>
      </c>
      <c r="AX9" s="33">
        <v>15507.889987577135</v>
      </c>
      <c r="AY9" s="33">
        <v>14163.605973692018</v>
      </c>
      <c r="AZ9" s="44">
        <v>15104.786444145038</v>
      </c>
      <c r="BA9" s="44">
        <v>12795.527935767734</v>
      </c>
      <c r="BB9" s="44">
        <v>17962.464931798393</v>
      </c>
      <c r="BC9" s="44">
        <v>14581.08108108108</v>
      </c>
      <c r="BD9" s="44">
        <v>9286.2844402851551</v>
      </c>
      <c r="BE9" s="44">
        <v>7920.660324767573</v>
      </c>
      <c r="BF9" s="44">
        <v>19150.699570054516</v>
      </c>
      <c r="BG9" s="33">
        <v>15735.495192918555</v>
      </c>
      <c r="BH9" s="44">
        <v>12428.007804032082</v>
      </c>
      <c r="BI9" s="44">
        <v>7549.4322278298487</v>
      </c>
      <c r="BJ9" s="44">
        <v>15996.268980477224</v>
      </c>
      <c r="BK9" s="44">
        <v>11955.763898058893</v>
      </c>
      <c r="BL9" s="44">
        <v>8302.2743362831843</v>
      </c>
      <c r="BM9" s="44">
        <v>8130.6751403821881</v>
      </c>
    </row>
    <row r="10" spans="1:65" x14ac:dyDescent="0.25">
      <c r="A10" s="22" t="s">
        <v>34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1">
        <v>0</v>
      </c>
      <c r="AI10" s="31">
        <v>0</v>
      </c>
      <c r="AJ10" s="31">
        <v>0</v>
      </c>
      <c r="AK10" s="31">
        <v>0</v>
      </c>
      <c r="AL10" s="46">
        <v>0</v>
      </c>
      <c r="AM10" s="46">
        <v>0</v>
      </c>
      <c r="AN10" s="31">
        <v>0</v>
      </c>
      <c r="AO10" s="31">
        <v>0</v>
      </c>
      <c r="AP10" s="31">
        <v>0</v>
      </c>
      <c r="AQ10" s="31">
        <v>0</v>
      </c>
      <c r="AR10" s="31">
        <v>0</v>
      </c>
      <c r="AS10" s="31">
        <v>0</v>
      </c>
      <c r="AT10" s="31">
        <v>0</v>
      </c>
      <c r="AU10" s="46">
        <v>0</v>
      </c>
      <c r="AV10" s="31">
        <v>0</v>
      </c>
      <c r="AW10" s="31">
        <v>0</v>
      </c>
      <c r="AX10" s="31">
        <v>0</v>
      </c>
      <c r="AY10" s="31">
        <v>0</v>
      </c>
      <c r="AZ10" s="46">
        <v>0</v>
      </c>
      <c r="BA10" s="46">
        <v>0</v>
      </c>
      <c r="BB10" s="46">
        <v>0</v>
      </c>
      <c r="BC10" s="46">
        <v>0</v>
      </c>
      <c r="BD10" s="46">
        <v>0</v>
      </c>
      <c r="BE10" s="46">
        <v>0</v>
      </c>
      <c r="BF10" s="46">
        <v>0</v>
      </c>
      <c r="BG10" s="31">
        <v>0</v>
      </c>
      <c r="BH10" s="46">
        <v>0</v>
      </c>
      <c r="BI10" s="46">
        <v>0</v>
      </c>
      <c r="BJ10" s="46">
        <v>0</v>
      </c>
      <c r="BK10" s="46">
        <v>0</v>
      </c>
      <c r="BL10" s="46">
        <v>0</v>
      </c>
      <c r="BM10" s="46">
        <v>0</v>
      </c>
    </row>
    <row r="11" spans="1:65" x14ac:dyDescent="0.25">
      <c r="A11" s="21" t="s">
        <v>35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3">
        <v>0</v>
      </c>
      <c r="W11" s="33">
        <v>0</v>
      </c>
      <c r="X11" s="33">
        <v>0</v>
      </c>
      <c r="Y11" s="33">
        <v>0</v>
      </c>
      <c r="Z11" s="33">
        <v>0</v>
      </c>
      <c r="AA11" s="33">
        <v>0</v>
      </c>
      <c r="AB11" s="33">
        <v>0</v>
      </c>
      <c r="AC11" s="33">
        <v>0</v>
      </c>
      <c r="AD11" s="33">
        <v>0</v>
      </c>
      <c r="AE11" s="33">
        <v>0</v>
      </c>
      <c r="AF11" s="33">
        <v>0</v>
      </c>
      <c r="AG11" s="33">
        <v>0</v>
      </c>
      <c r="AH11" s="33">
        <v>0</v>
      </c>
      <c r="AI11" s="33">
        <v>0</v>
      </c>
      <c r="AJ11" s="33">
        <v>0</v>
      </c>
      <c r="AK11" s="33">
        <v>0</v>
      </c>
      <c r="AL11" s="44">
        <v>0</v>
      </c>
      <c r="AM11" s="44">
        <v>0</v>
      </c>
      <c r="AN11" s="33">
        <v>0</v>
      </c>
      <c r="AO11" s="33">
        <v>0</v>
      </c>
      <c r="AP11" s="33">
        <v>0</v>
      </c>
      <c r="AQ11" s="33">
        <v>0</v>
      </c>
      <c r="AR11" s="33">
        <v>0</v>
      </c>
      <c r="AS11" s="33">
        <v>0</v>
      </c>
      <c r="AT11" s="33">
        <v>0</v>
      </c>
      <c r="AU11" s="44">
        <v>0</v>
      </c>
      <c r="AV11" s="33">
        <v>0</v>
      </c>
      <c r="AW11" s="33">
        <v>0</v>
      </c>
      <c r="AX11" s="33">
        <v>0</v>
      </c>
      <c r="AY11" s="33">
        <v>0</v>
      </c>
      <c r="AZ11" s="44">
        <v>0</v>
      </c>
      <c r="BA11" s="44">
        <v>0</v>
      </c>
      <c r="BB11" s="44">
        <v>0</v>
      </c>
      <c r="BC11" s="44">
        <v>0</v>
      </c>
      <c r="BD11" s="44">
        <v>0</v>
      </c>
      <c r="BE11" s="44">
        <v>0</v>
      </c>
      <c r="BF11" s="44">
        <v>0</v>
      </c>
      <c r="BG11" s="33">
        <v>0</v>
      </c>
      <c r="BH11" s="44">
        <v>0</v>
      </c>
      <c r="BI11" s="44">
        <v>0</v>
      </c>
      <c r="BJ11" s="44">
        <v>0</v>
      </c>
      <c r="BK11" s="44">
        <v>0</v>
      </c>
      <c r="BL11" s="44">
        <v>0</v>
      </c>
      <c r="BM11" s="44">
        <v>0</v>
      </c>
    </row>
    <row r="12" spans="1:65" x14ac:dyDescent="0.25">
      <c r="A12" s="23" t="s">
        <v>49</v>
      </c>
      <c r="B12" s="32">
        <v>9314.3307185557587</v>
      </c>
      <c r="C12" s="32">
        <v>16280.562477687861</v>
      </c>
      <c r="D12" s="32">
        <v>12187.182369038312</v>
      </c>
      <c r="E12" s="32">
        <v>15324.005072181038</v>
      </c>
      <c r="F12" s="32">
        <v>23896.473872342616</v>
      </c>
      <c r="G12" s="32">
        <v>21079.777873376792</v>
      </c>
      <c r="H12" s="32">
        <v>14274.971932925697</v>
      </c>
      <c r="I12" s="32">
        <v>17066.737539791422</v>
      </c>
      <c r="J12" s="32">
        <v>21445.769408366821</v>
      </c>
      <c r="K12" s="32">
        <v>19484.410433332607</v>
      </c>
      <c r="L12" s="32">
        <v>13227.742700691297</v>
      </c>
      <c r="M12" s="32">
        <v>14505.957043514361</v>
      </c>
      <c r="N12" s="32">
        <v>14951.196936295291</v>
      </c>
      <c r="O12" s="32">
        <v>11360.344462429326</v>
      </c>
      <c r="P12" s="32">
        <v>12015.701687368341</v>
      </c>
      <c r="Q12" s="32">
        <v>10789.981356327195</v>
      </c>
      <c r="R12" s="32">
        <v>16673.892619068138</v>
      </c>
      <c r="S12" s="32">
        <v>13087.021518371253</v>
      </c>
      <c r="T12" s="32">
        <v>12160.676743725093</v>
      </c>
      <c r="U12" s="32">
        <v>10684.972600151257</v>
      </c>
      <c r="V12" s="27">
        <v>13406.78345699183</v>
      </c>
      <c r="W12" s="27">
        <v>11348.607973888973</v>
      </c>
      <c r="X12" s="27">
        <v>11519.472518245231</v>
      </c>
      <c r="Y12" s="27">
        <v>13348.025125093154</v>
      </c>
      <c r="Z12" s="27">
        <v>13801.655256671078</v>
      </c>
      <c r="AA12" s="27">
        <v>17727.368421052633</v>
      </c>
      <c r="AB12" s="27">
        <v>13383.177121718056</v>
      </c>
      <c r="AC12" s="27">
        <v>15298.225092361932</v>
      </c>
      <c r="AD12" s="27">
        <v>21085.186931590299</v>
      </c>
      <c r="AE12" s="27">
        <v>12622.636404151015</v>
      </c>
      <c r="AF12" s="27">
        <v>9439.9386758133242</v>
      </c>
      <c r="AG12" s="27">
        <v>9863.595917299137</v>
      </c>
      <c r="AH12" s="27">
        <v>18969.22536245568</v>
      </c>
      <c r="AI12" s="27">
        <v>9436.6709890246693</v>
      </c>
      <c r="AJ12" s="27">
        <v>10496.372681106852</v>
      </c>
      <c r="AK12" s="27">
        <v>10626.079359596904</v>
      </c>
      <c r="AL12" s="45">
        <v>16986.693017512131</v>
      </c>
      <c r="AM12" s="45">
        <v>16821.288146943461</v>
      </c>
      <c r="AN12" s="27">
        <v>10065.718304394219</v>
      </c>
      <c r="AO12" s="27">
        <v>9898.0189764793085</v>
      </c>
      <c r="AP12" s="27">
        <v>20943.805539526831</v>
      </c>
      <c r="AQ12" s="27">
        <v>16339.746102070378</v>
      </c>
      <c r="AR12" s="27">
        <v>7899.8298397501821</v>
      </c>
      <c r="AS12" s="27">
        <v>7802.1020791055635</v>
      </c>
      <c r="AT12" s="27">
        <v>19073.274389086273</v>
      </c>
      <c r="AU12" s="45">
        <v>14836.362198422077</v>
      </c>
      <c r="AV12" s="27">
        <v>5508.4048319506583</v>
      </c>
      <c r="AW12" s="27">
        <v>10876.094994169996</v>
      </c>
      <c r="AX12" s="27">
        <v>15507.889987577135</v>
      </c>
      <c r="AY12" s="27">
        <v>14163.605973692018</v>
      </c>
      <c r="AZ12" s="45">
        <v>15104.786444145038</v>
      </c>
      <c r="BA12" s="45">
        <v>12795.527935767734</v>
      </c>
      <c r="BB12" s="45">
        <v>17962.464931798393</v>
      </c>
      <c r="BC12" s="45">
        <v>14581.08108108108</v>
      </c>
      <c r="BD12" s="45">
        <v>9286.2844402851551</v>
      </c>
      <c r="BE12" s="45">
        <v>7920.660324767573</v>
      </c>
      <c r="BF12" s="45">
        <v>19150.699570054516</v>
      </c>
      <c r="BG12" s="27">
        <v>15735.495192918555</v>
      </c>
      <c r="BH12" s="45">
        <v>12428.007804032082</v>
      </c>
      <c r="BI12" s="45">
        <v>7549.4322278298487</v>
      </c>
      <c r="BJ12" s="45">
        <v>15996.268980477224</v>
      </c>
      <c r="BK12" s="45">
        <v>11955.763898058893</v>
      </c>
      <c r="BL12" s="45">
        <v>8302.2743362831843</v>
      </c>
      <c r="BM12" s="45">
        <v>8130.6751403821881</v>
      </c>
    </row>
    <row r="13" spans="1:65" x14ac:dyDescent="0.25">
      <c r="A13" s="14"/>
      <c r="B13" s="16"/>
      <c r="C13" s="16"/>
      <c r="D13" s="16"/>
      <c r="E13" s="10"/>
      <c r="F13" s="10"/>
      <c r="G13" s="10"/>
      <c r="H13" s="10"/>
      <c r="I13" s="16"/>
      <c r="J13" s="16"/>
      <c r="K13" s="16"/>
      <c r="L13" s="10"/>
      <c r="M13" s="10"/>
      <c r="N13" s="10"/>
      <c r="O13" s="10"/>
      <c r="P13" s="16"/>
      <c r="Q13" s="16"/>
      <c r="R13" s="16"/>
      <c r="S13" s="16"/>
      <c r="T13" s="16"/>
      <c r="U13" s="16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x14ac:dyDescent="0.25">
      <c r="A14" s="19" t="s">
        <v>36</v>
      </c>
      <c r="B14" s="33">
        <v>9022.4299872943338</v>
      </c>
      <c r="C14" s="33">
        <v>15961.526011560694</v>
      </c>
      <c r="D14" s="33">
        <v>11037.260555121189</v>
      </c>
      <c r="E14" s="33">
        <v>14380.481857198596</v>
      </c>
      <c r="F14" s="33">
        <v>23348.888598239566</v>
      </c>
      <c r="G14" s="33">
        <v>20822.015299761704</v>
      </c>
      <c r="H14" s="33">
        <v>14257.693780203675</v>
      </c>
      <c r="I14" s="33">
        <v>17041.306721655234</v>
      </c>
      <c r="J14" s="33">
        <v>21194.565713038319</v>
      </c>
      <c r="K14" s="33">
        <v>19412.304913548218</v>
      </c>
      <c r="L14" s="33">
        <v>13066.794511773602</v>
      </c>
      <c r="M14" s="33">
        <v>13849.416517055653</v>
      </c>
      <c r="N14" s="33">
        <v>14225.086202023629</v>
      </c>
      <c r="O14" s="33">
        <v>10605.418726062373</v>
      </c>
      <c r="P14" s="33">
        <v>11807.261710336339</v>
      </c>
      <c r="Q14" s="33">
        <v>10410.74341645304</v>
      </c>
      <c r="R14" s="33">
        <v>16024.58834512226</v>
      </c>
      <c r="S14" s="33">
        <v>12978.797580121449</v>
      </c>
      <c r="T14" s="33">
        <v>12075.541438059485</v>
      </c>
      <c r="U14" s="33">
        <v>10402.144773396845</v>
      </c>
      <c r="V14" s="33">
        <v>12967.4910318161</v>
      </c>
      <c r="W14" s="33">
        <v>10130.446154181469</v>
      </c>
      <c r="X14" s="33">
        <v>11487.563548898486</v>
      </c>
      <c r="Y14" s="33">
        <v>13316.086447354412</v>
      </c>
      <c r="Z14" s="33">
        <v>13623.271816234485</v>
      </c>
      <c r="AA14" s="33">
        <v>17547.531199131852</v>
      </c>
      <c r="AB14" s="33">
        <v>13172.497296457383</v>
      </c>
      <c r="AC14" s="33">
        <v>14919.652864682517</v>
      </c>
      <c r="AD14" s="33">
        <v>20811.125383456361</v>
      </c>
      <c r="AE14" s="33">
        <v>12607.83408671293</v>
      </c>
      <c r="AF14" s="33">
        <v>9363.0755638706978</v>
      </c>
      <c r="AG14" s="33">
        <v>9796.7024339178224</v>
      </c>
      <c r="AH14" s="33">
        <v>18901.853716875434</v>
      </c>
      <c r="AI14" s="33">
        <v>9436.6709890246693</v>
      </c>
      <c r="AJ14" s="33">
        <v>10321.328635091721</v>
      </c>
      <c r="AK14" s="33">
        <v>10626.079359596904</v>
      </c>
      <c r="AL14" s="44">
        <v>16399.426990655662</v>
      </c>
      <c r="AM14" s="44">
        <v>15427.783889792405</v>
      </c>
      <c r="AN14" s="33">
        <v>9615.5980211465721</v>
      </c>
      <c r="AO14" s="33">
        <v>9778.3550142372351</v>
      </c>
      <c r="AP14" s="33">
        <v>20749.014233506445</v>
      </c>
      <c r="AQ14" s="33">
        <v>15889.873429704732</v>
      </c>
      <c r="AR14" s="33">
        <v>7371.6786028160586</v>
      </c>
      <c r="AS14" s="33">
        <v>7733.6600681548416</v>
      </c>
      <c r="AT14" s="33">
        <v>18988.093623715115</v>
      </c>
      <c r="AU14" s="44">
        <v>12147.887906391737</v>
      </c>
      <c r="AV14" s="33">
        <v>5480.1207041707257</v>
      </c>
      <c r="AW14" s="33">
        <v>10845.898567912061</v>
      </c>
      <c r="AX14" s="33">
        <v>15507.889987577135</v>
      </c>
      <c r="AY14" s="33">
        <v>13127.560083077837</v>
      </c>
      <c r="AZ14" s="44">
        <v>12169.487524955006</v>
      </c>
      <c r="BA14" s="44">
        <v>12795.527935767734</v>
      </c>
      <c r="BB14" s="44">
        <v>17865.725065299412</v>
      </c>
      <c r="BC14" s="44">
        <v>11721.808014911463</v>
      </c>
      <c r="BD14" s="44">
        <v>9286.2844402851551</v>
      </c>
      <c r="BE14" s="44">
        <v>7920.660324767573</v>
      </c>
      <c r="BF14" s="44">
        <v>18840.429635211203</v>
      </c>
      <c r="BG14" s="44">
        <v>15305.187285587226</v>
      </c>
      <c r="BH14" s="44">
        <v>12428.007804032082</v>
      </c>
      <c r="BI14" s="44">
        <v>7496.2148521989902</v>
      </c>
      <c r="BJ14" s="44">
        <v>15996.268980477224</v>
      </c>
      <c r="BK14" s="44">
        <v>11955.763898058893</v>
      </c>
      <c r="BL14" s="44">
        <v>8302.2743362831843</v>
      </c>
      <c r="BM14" s="44">
        <v>7782.6143733948547</v>
      </c>
    </row>
    <row r="15" spans="1:65" x14ac:dyDescent="0.25">
      <c r="A15" s="20" t="s">
        <v>37</v>
      </c>
      <c r="B15" s="24"/>
      <c r="C15" s="24"/>
      <c r="D15" s="24"/>
      <c r="E15" s="24"/>
      <c r="F15" s="24"/>
      <c r="G15" s="24"/>
      <c r="H15" s="29"/>
      <c r="I15" s="24"/>
      <c r="J15" s="24"/>
      <c r="K15" s="24"/>
      <c r="L15" s="24"/>
      <c r="M15" s="24"/>
      <c r="N15" s="24"/>
      <c r="O15" s="29"/>
      <c r="P15" s="24"/>
      <c r="Q15" s="29"/>
      <c r="R15" s="29">
        <v>9872.1691022464784</v>
      </c>
      <c r="S15" s="29">
        <v>9446.2761897166547</v>
      </c>
      <c r="T15" s="29">
        <v>8568.5244008085465</v>
      </c>
      <c r="U15" s="29">
        <v>8475.6280547685437</v>
      </c>
      <c r="V15" s="31">
        <v>9551.7584345629894</v>
      </c>
      <c r="W15" s="31">
        <v>6540.3289477125609</v>
      </c>
      <c r="X15" s="31">
        <v>9341.1687530749477</v>
      </c>
      <c r="Y15" s="31">
        <v>10295.858618119875</v>
      </c>
      <c r="Z15" s="31">
        <v>11390.775018568153</v>
      </c>
      <c r="AA15" s="31">
        <v>13575.366250678242</v>
      </c>
      <c r="AB15" s="31">
        <v>11410.447158360172</v>
      </c>
      <c r="AC15" s="31">
        <v>10945.753305402905</v>
      </c>
      <c r="AD15" s="31">
        <v>15711.29123172146</v>
      </c>
      <c r="AE15" s="31">
        <v>8065.5387194669038</v>
      </c>
      <c r="AF15" s="31">
        <v>6377.9232927970061</v>
      </c>
      <c r="AG15" s="31">
        <v>7953.938759487045</v>
      </c>
      <c r="AH15" s="31">
        <v>10749.145003252135</v>
      </c>
      <c r="AI15" s="31">
        <v>7312.1455839332775</v>
      </c>
      <c r="AJ15" s="31">
        <v>7955.0212457249463</v>
      </c>
      <c r="AK15" s="31">
        <v>4839.391291980739</v>
      </c>
      <c r="AL15" s="46">
        <v>10155.771418570053</v>
      </c>
      <c r="AM15" s="46">
        <v>11429.733090978667</v>
      </c>
      <c r="AN15" s="31">
        <v>5543.2340673198178</v>
      </c>
      <c r="AO15" s="31">
        <v>7467.5274018020837</v>
      </c>
      <c r="AP15" s="31">
        <v>15484.612425466436</v>
      </c>
      <c r="AQ15" s="31">
        <v>9794.2404362273155</v>
      </c>
      <c r="AR15" s="31">
        <v>4686.0449896220944</v>
      </c>
      <c r="AS15" s="31">
        <v>4504.9201669410731</v>
      </c>
      <c r="AT15" s="31">
        <v>14671.060363610064</v>
      </c>
      <c r="AU15" s="46">
        <v>7985.1215840225641</v>
      </c>
      <c r="AV15" s="31">
        <v>3429.7579294883312</v>
      </c>
      <c r="AW15" s="31">
        <v>10058.399689066502</v>
      </c>
      <c r="AX15" s="31">
        <v>13608.941920026857</v>
      </c>
      <c r="AY15" s="31">
        <v>10783.380476708535</v>
      </c>
      <c r="AZ15" s="46">
        <v>10344.984412340313</v>
      </c>
      <c r="BA15" s="46">
        <v>10351.697023501752</v>
      </c>
      <c r="BB15" s="46">
        <v>15032.601335010158</v>
      </c>
      <c r="BC15" s="46">
        <v>9793.5694315004657</v>
      </c>
      <c r="BD15" s="46">
        <v>7579.5693301404672</v>
      </c>
      <c r="BE15" s="46">
        <v>6162.8513370137925</v>
      </c>
      <c r="BF15" s="46">
        <v>14902.394973627053</v>
      </c>
      <c r="BG15" s="46">
        <v>11539.891448900935</v>
      </c>
      <c r="BH15" s="46">
        <v>8661.6084977238243</v>
      </c>
      <c r="BI15" s="46">
        <v>4900.6849315068494</v>
      </c>
      <c r="BJ15" s="46">
        <v>11242.082429501084</v>
      </c>
      <c r="BK15" s="46">
        <v>9568.1147937849364</v>
      </c>
      <c r="BL15" s="46">
        <v>4157.6106194690265</v>
      </c>
      <c r="BM15" s="46">
        <v>4325.5125582205201</v>
      </c>
    </row>
    <row r="16" spans="1:65" x14ac:dyDescent="0.25">
      <c r="A16" s="21" t="s">
        <v>38</v>
      </c>
      <c r="B16" s="25"/>
      <c r="C16" s="25"/>
      <c r="D16" s="25"/>
      <c r="E16" s="25"/>
      <c r="F16" s="25"/>
      <c r="G16" s="25"/>
      <c r="H16" s="30"/>
      <c r="I16" s="25"/>
      <c r="J16" s="25"/>
      <c r="K16" s="25"/>
      <c r="L16" s="25"/>
      <c r="M16" s="25"/>
      <c r="N16" s="25"/>
      <c r="O16" s="30"/>
      <c r="P16" s="25"/>
      <c r="Q16" s="30"/>
      <c r="R16" s="30">
        <v>2487.0441516163396</v>
      </c>
      <c r="S16" s="30">
        <v>2177.4349743087282</v>
      </c>
      <c r="T16" s="30">
        <v>1709.1539127923763</v>
      </c>
      <c r="U16" s="30">
        <v>579.51710670384125</v>
      </c>
      <c r="V16" s="33">
        <v>890.11320586033105</v>
      </c>
      <c r="W16" s="33">
        <v>2374.621302935856</v>
      </c>
      <c r="X16" s="33">
        <v>1467.555895697808</v>
      </c>
      <c r="Y16" s="33">
        <v>1391.9940381134886</v>
      </c>
      <c r="Z16" s="33">
        <v>344.88326282817189</v>
      </c>
      <c r="AA16" s="33">
        <v>2281.0092240911558</v>
      </c>
      <c r="AB16" s="33">
        <v>910.36637862313057</v>
      </c>
      <c r="AC16" s="33">
        <v>2040.2633440339516</v>
      </c>
      <c r="AD16" s="33">
        <v>2655.6317951719725</v>
      </c>
      <c r="AE16" s="33">
        <v>2413.7327306296552</v>
      </c>
      <c r="AF16" s="33">
        <v>2397.2715933894606</v>
      </c>
      <c r="AG16" s="33">
        <v>0</v>
      </c>
      <c r="AH16" s="33">
        <v>2242.3469922997838</v>
      </c>
      <c r="AI16" s="33">
        <v>949.70850017635223</v>
      </c>
      <c r="AJ16" s="33">
        <v>590.73479117006946</v>
      </c>
      <c r="AK16" s="33">
        <v>4085.5157561104452</v>
      </c>
      <c r="AL16" s="44">
        <v>5271.2996509242239</v>
      </c>
      <c r="AM16" s="44">
        <v>1985.0760547211328</v>
      </c>
      <c r="AN16" s="33">
        <v>2512.5618391696576</v>
      </c>
      <c r="AO16" s="33">
        <v>879.00300347154507</v>
      </c>
      <c r="AP16" s="33">
        <v>3474.2498557414888</v>
      </c>
      <c r="AQ16" s="33">
        <v>4036.6173449584885</v>
      </c>
      <c r="AR16" s="33">
        <v>423.06325847528933</v>
      </c>
      <c r="AS16" s="33">
        <v>167.51541141785046</v>
      </c>
      <c r="AT16" s="33">
        <v>497.22907795647893</v>
      </c>
      <c r="AU16" s="44">
        <v>550.50120059458015</v>
      </c>
      <c r="AV16" s="33">
        <v>0</v>
      </c>
      <c r="AW16" s="33">
        <v>0</v>
      </c>
      <c r="AX16" s="33">
        <v>1190.8226951740035</v>
      </c>
      <c r="AY16" s="33">
        <v>628.02887943823555</v>
      </c>
      <c r="AZ16" s="44">
        <v>894.93819025795858</v>
      </c>
      <c r="BA16" s="44">
        <v>1180.4532550266822</v>
      </c>
      <c r="BB16" s="44">
        <v>1272.1292444616427</v>
      </c>
      <c r="BC16" s="44">
        <v>488.35041938490212</v>
      </c>
      <c r="BD16" s="44">
        <v>995.66027176057173</v>
      </c>
      <c r="BE16" s="44">
        <v>845.18693017317344</v>
      </c>
      <c r="BF16" s="44">
        <v>2256.1056690749524</v>
      </c>
      <c r="BG16" s="44">
        <v>1761.1706408030154</v>
      </c>
      <c r="BH16" s="44">
        <v>3345.8486884890526</v>
      </c>
      <c r="BI16" s="44">
        <v>2095.3496755587598</v>
      </c>
      <c r="BJ16" s="44">
        <v>3313.8394793926245</v>
      </c>
      <c r="BK16" s="44">
        <v>1106.7828689643029</v>
      </c>
      <c r="BL16" s="44">
        <v>2675.1327433628317</v>
      </c>
      <c r="BM16" s="44">
        <v>1488.7041309363167</v>
      </c>
    </row>
    <row r="17" spans="1:65" x14ac:dyDescent="0.25">
      <c r="A17" s="22" t="s">
        <v>39</v>
      </c>
      <c r="B17" s="26"/>
      <c r="C17" s="26"/>
      <c r="D17" s="26"/>
      <c r="E17" s="26"/>
      <c r="F17" s="26"/>
      <c r="G17" s="26"/>
      <c r="H17" s="31"/>
      <c r="I17" s="26"/>
      <c r="J17" s="26"/>
      <c r="K17" s="26"/>
      <c r="L17" s="26"/>
      <c r="M17" s="26"/>
      <c r="N17" s="26"/>
      <c r="O17" s="31"/>
      <c r="P17" s="26"/>
      <c r="Q17" s="31"/>
      <c r="R17" s="31">
        <v>3665.3750912594401</v>
      </c>
      <c r="S17" s="31">
        <v>1355.0864160960659</v>
      </c>
      <c r="T17" s="31">
        <v>1797.8631244585617</v>
      </c>
      <c r="U17" s="31">
        <v>1346.9996119244618</v>
      </c>
      <c r="V17" s="31">
        <v>2525.6193913927787</v>
      </c>
      <c r="W17" s="31">
        <v>1215.5173165362569</v>
      </c>
      <c r="X17" s="31">
        <v>678.83890012573113</v>
      </c>
      <c r="Y17" s="31">
        <v>1628.2337911210475</v>
      </c>
      <c r="Z17" s="31">
        <v>1887.6135348381611</v>
      </c>
      <c r="AA17" s="31">
        <v>1691.1557243624525</v>
      </c>
      <c r="AB17" s="31">
        <v>851.75345917966047</v>
      </c>
      <c r="AC17" s="31">
        <v>1933.6362152456609</v>
      </c>
      <c r="AD17" s="31">
        <v>2444.2023565629302</v>
      </c>
      <c r="AE17" s="31">
        <v>2128.5626366163706</v>
      </c>
      <c r="AF17" s="31">
        <v>587.88067768423241</v>
      </c>
      <c r="AG17" s="31">
        <v>1842.7636744307772</v>
      </c>
      <c r="AH17" s="31">
        <v>5910.3617213235138</v>
      </c>
      <c r="AI17" s="31">
        <v>1174.8169049150399</v>
      </c>
      <c r="AJ17" s="31">
        <v>1775.5725981967046</v>
      </c>
      <c r="AK17" s="31">
        <v>1701.1723115057193</v>
      </c>
      <c r="AL17" s="46">
        <v>972.35592116138196</v>
      </c>
      <c r="AM17" s="46">
        <v>2012.9747440926051</v>
      </c>
      <c r="AN17" s="31">
        <v>1559.8021146570959</v>
      </c>
      <c r="AO17" s="31">
        <v>1431.8246089636075</v>
      </c>
      <c r="AP17" s="31">
        <v>1790.1519522985191</v>
      </c>
      <c r="AQ17" s="31">
        <v>2059.0156485189286</v>
      </c>
      <c r="AR17" s="31">
        <v>2262.5703547186745</v>
      </c>
      <c r="AS17" s="31">
        <v>3061.2244897959185</v>
      </c>
      <c r="AT17" s="31">
        <v>3819.8041821485722</v>
      </c>
      <c r="AU17" s="46">
        <v>3612.2651217745934</v>
      </c>
      <c r="AV17" s="31">
        <v>2050.3627746823945</v>
      </c>
      <c r="AW17" s="31">
        <v>787.49887884555972</v>
      </c>
      <c r="AX17" s="31">
        <v>708.12537237627339</v>
      </c>
      <c r="AY17" s="31">
        <v>1716.150726931065</v>
      </c>
      <c r="AZ17" s="46">
        <v>929.5555795954092</v>
      </c>
      <c r="BA17" s="46">
        <v>1263.3776572393003</v>
      </c>
      <c r="BB17" s="46">
        <v>1560.9944858276097</v>
      </c>
      <c r="BC17" s="46">
        <v>1439.888164026095</v>
      </c>
      <c r="BD17" s="46">
        <v>711.05483838411635</v>
      </c>
      <c r="BE17" s="46">
        <v>912.62205758060747</v>
      </c>
      <c r="BF17" s="46">
        <v>1681.9289925091973</v>
      </c>
      <c r="BG17" s="46">
        <v>2004.1251958832747</v>
      </c>
      <c r="BH17" s="46">
        <v>420.55061781920659</v>
      </c>
      <c r="BI17" s="46">
        <v>500.18024513338139</v>
      </c>
      <c r="BJ17" s="46">
        <v>1440.347071583514</v>
      </c>
      <c r="BK17" s="46">
        <v>1280.8662353096527</v>
      </c>
      <c r="BL17" s="46">
        <v>1469.5309734513273</v>
      </c>
      <c r="BM17" s="46">
        <v>1968.3976842380187</v>
      </c>
    </row>
    <row r="18" spans="1:65" x14ac:dyDescent="0.25">
      <c r="A18" s="19" t="s">
        <v>40</v>
      </c>
      <c r="B18" s="33">
        <v>291.90073126142602</v>
      </c>
      <c r="C18" s="33">
        <v>319.06127167630058</v>
      </c>
      <c r="D18" s="33">
        <v>1149.9120406567631</v>
      </c>
      <c r="E18" s="33">
        <v>943.52321498244237</v>
      </c>
      <c r="F18" s="33">
        <v>547.58527410305237</v>
      </c>
      <c r="G18" s="33">
        <v>257.76257361509153</v>
      </c>
      <c r="H18" s="33">
        <v>17.278152722022291</v>
      </c>
      <c r="I18" s="33">
        <v>25.430818136188723</v>
      </c>
      <c r="J18" s="33">
        <v>251.20369532850475</v>
      </c>
      <c r="K18" s="33">
        <v>72.105519784388335</v>
      </c>
      <c r="L18" s="33">
        <v>160.94818891769282</v>
      </c>
      <c r="M18" s="33">
        <v>656.54052645870729</v>
      </c>
      <c r="N18" s="33">
        <v>726.11073427166355</v>
      </c>
      <c r="O18" s="33">
        <v>754.92573636695238</v>
      </c>
      <c r="P18" s="33">
        <v>208.43997703200074</v>
      </c>
      <c r="Q18" s="33">
        <v>379.23793987415519</v>
      </c>
      <c r="R18" s="33">
        <v>649.30427394587878</v>
      </c>
      <c r="S18" s="33">
        <v>108.22393824980348</v>
      </c>
      <c r="T18" s="33">
        <v>85.135305665607845</v>
      </c>
      <c r="U18" s="33">
        <v>282.82782675441069</v>
      </c>
      <c r="V18" s="33">
        <v>439.29242517573169</v>
      </c>
      <c r="W18" s="33">
        <v>1218.1404067043002</v>
      </c>
      <c r="X18" s="33">
        <v>31.908969346744659</v>
      </c>
      <c r="Y18" s="33">
        <v>31.938677738741614</v>
      </c>
      <c r="Z18" s="33">
        <v>178.38344043659379</v>
      </c>
      <c r="AA18" s="33">
        <v>179.83722192078133</v>
      </c>
      <c r="AB18" s="33">
        <v>210.67982526067405</v>
      </c>
      <c r="AC18" s="33">
        <v>378.5722276794167</v>
      </c>
      <c r="AD18" s="33">
        <v>274.06154813393601</v>
      </c>
      <c r="AE18" s="33">
        <v>14.802317438084929</v>
      </c>
      <c r="AF18" s="33">
        <v>76.863111942625508</v>
      </c>
      <c r="AG18" s="33">
        <v>66.893483381313786</v>
      </c>
      <c r="AH18" s="33">
        <v>67.371645580243808</v>
      </c>
      <c r="AI18" s="33">
        <v>0</v>
      </c>
      <c r="AJ18" s="33">
        <v>175.04404601513113</v>
      </c>
      <c r="AK18" s="33">
        <v>0</v>
      </c>
      <c r="AL18" s="44">
        <v>587.26602685647049</v>
      </c>
      <c r="AM18" s="44">
        <v>1393.5042571510571</v>
      </c>
      <c r="AN18" s="33">
        <v>450.12028324764771</v>
      </c>
      <c r="AO18" s="33">
        <v>119.66396224207202</v>
      </c>
      <c r="AP18" s="33">
        <v>194.79130602038856</v>
      </c>
      <c r="AQ18" s="33">
        <v>449.87267236564333</v>
      </c>
      <c r="AR18" s="33">
        <v>528.15123693412363</v>
      </c>
      <c r="AS18" s="33">
        <v>68.442010950721752</v>
      </c>
      <c r="AT18" s="33">
        <v>85.180765371158913</v>
      </c>
      <c r="AU18" s="44">
        <v>2688.4742920303388</v>
      </c>
      <c r="AV18" s="33">
        <v>28.284127779932458</v>
      </c>
      <c r="AW18" s="33">
        <v>30.196426257935283</v>
      </c>
      <c r="AX18" s="33">
        <v>0</v>
      </c>
      <c r="AY18" s="33">
        <v>1036.0458906141823</v>
      </c>
      <c r="AZ18" s="44">
        <v>2935.2989191900315</v>
      </c>
      <c r="BA18" s="44">
        <v>0</v>
      </c>
      <c r="BB18" s="44">
        <v>96.739866498984227</v>
      </c>
      <c r="BC18" s="44">
        <v>2859.2730661696178</v>
      </c>
      <c r="BD18" s="44">
        <v>0</v>
      </c>
      <c r="BE18" s="44">
        <v>0</v>
      </c>
      <c r="BF18" s="44">
        <v>310.26993484331371</v>
      </c>
      <c r="BG18" s="44">
        <v>430.30790733132858</v>
      </c>
      <c r="BH18" s="44">
        <v>0</v>
      </c>
      <c r="BI18" s="44">
        <v>53.217375630857966</v>
      </c>
      <c r="BJ18" s="44">
        <v>0</v>
      </c>
      <c r="BK18" s="44">
        <v>0</v>
      </c>
      <c r="BL18" s="44">
        <v>0</v>
      </c>
      <c r="BM18" s="44">
        <v>348.06076698733295</v>
      </c>
    </row>
    <row r="19" spans="1:65" x14ac:dyDescent="0.25">
      <c r="A19" s="23" t="s">
        <v>41</v>
      </c>
      <c r="B19" s="27">
        <v>9314.3307185557605</v>
      </c>
      <c r="C19" s="27">
        <v>16280.587283236995</v>
      </c>
      <c r="D19" s="27">
        <v>12187.172595777953</v>
      </c>
      <c r="E19" s="27">
        <v>15324.005072181038</v>
      </c>
      <c r="F19" s="27">
        <v>23896.47387234262</v>
      </c>
      <c r="G19" s="27">
        <v>21079.777873376795</v>
      </c>
      <c r="H19" s="27">
        <v>14274.971932925699</v>
      </c>
      <c r="I19" s="27">
        <v>17066.737539791422</v>
      </c>
      <c r="J19" s="27">
        <v>21445.769408366825</v>
      </c>
      <c r="K19" s="27">
        <v>19484.410433332607</v>
      </c>
      <c r="L19" s="27">
        <v>13227.742700691295</v>
      </c>
      <c r="M19" s="27">
        <v>14505.957043514361</v>
      </c>
      <c r="N19" s="27">
        <v>14951.196936295293</v>
      </c>
      <c r="O19" s="27">
        <v>11360.344462429326</v>
      </c>
      <c r="P19" s="27">
        <v>12015.701687368341</v>
      </c>
      <c r="Q19" s="27">
        <v>10789.981356327196</v>
      </c>
      <c r="R19" s="27">
        <v>16673.892619068138</v>
      </c>
      <c r="S19" s="27">
        <v>13087.021518371252</v>
      </c>
      <c r="T19" s="27">
        <v>12160.676743725093</v>
      </c>
      <c r="U19" s="27">
        <v>10684.972600151257</v>
      </c>
      <c r="V19" s="27">
        <v>13406.78345699183</v>
      </c>
      <c r="W19" s="27">
        <v>11348.607973888975</v>
      </c>
      <c r="X19" s="27">
        <v>11519.472518245231</v>
      </c>
      <c r="Y19" s="27">
        <v>13348.025125093152</v>
      </c>
      <c r="Z19" s="27">
        <v>13801.65525667108</v>
      </c>
      <c r="AA19" s="27">
        <v>17727.368421052633</v>
      </c>
      <c r="AB19" s="27">
        <v>13383.246821423636</v>
      </c>
      <c r="AC19" s="27">
        <v>15298.225092361934</v>
      </c>
      <c r="AD19" s="27">
        <v>21085.186931590302</v>
      </c>
      <c r="AE19" s="27">
        <v>12622.636404151015</v>
      </c>
      <c r="AF19" s="27">
        <v>9439.9386758133242</v>
      </c>
      <c r="AG19" s="27">
        <v>9863.595917299137</v>
      </c>
      <c r="AH19" s="27">
        <v>18969.225362455676</v>
      </c>
      <c r="AI19" s="27">
        <v>9436.6709890246693</v>
      </c>
      <c r="AJ19" s="27">
        <v>10496.372681106852</v>
      </c>
      <c r="AK19" s="27">
        <v>10626.079359596903</v>
      </c>
      <c r="AL19" s="45">
        <v>16986.693017512131</v>
      </c>
      <c r="AM19" s="45">
        <v>16821.288146943461</v>
      </c>
      <c r="AN19" s="27">
        <v>10065.718304394219</v>
      </c>
      <c r="AO19" s="27">
        <v>9898.0189764793067</v>
      </c>
      <c r="AP19" s="27">
        <v>20943.805539526831</v>
      </c>
      <c r="AQ19" s="27">
        <v>16339.746102070378</v>
      </c>
      <c r="AR19" s="27">
        <v>7899.8298397501821</v>
      </c>
      <c r="AS19" s="27">
        <v>7802.1020791055644</v>
      </c>
      <c r="AT19" s="27">
        <v>19073.274389086273</v>
      </c>
      <c r="AU19" s="45">
        <v>14836.362198422077</v>
      </c>
      <c r="AV19" s="27">
        <v>5508.4048319506583</v>
      </c>
      <c r="AW19" s="27">
        <v>10876.094994169996</v>
      </c>
      <c r="AX19" s="27">
        <v>15507.889987577133</v>
      </c>
      <c r="AY19" s="27">
        <v>14163.605973692018</v>
      </c>
      <c r="AZ19" s="45">
        <v>15104.777101383712</v>
      </c>
      <c r="BA19" s="45">
        <v>12795.527935767735</v>
      </c>
      <c r="BB19" s="45">
        <v>17962.464931798397</v>
      </c>
      <c r="BC19" s="45">
        <v>14581.08108108108</v>
      </c>
      <c r="BD19" s="45">
        <v>9286.2844402851551</v>
      </c>
      <c r="BE19" s="45">
        <v>7920.660324767573</v>
      </c>
      <c r="BF19" s="45">
        <v>19150.699570054516</v>
      </c>
      <c r="BG19" s="45">
        <v>15735.495192918554</v>
      </c>
      <c r="BH19" s="45">
        <v>12428.007804032082</v>
      </c>
      <c r="BI19" s="45">
        <v>7549.4322278298478</v>
      </c>
      <c r="BJ19" s="45">
        <v>15996.268980477224</v>
      </c>
      <c r="BK19" s="45">
        <v>11955.763898058893</v>
      </c>
      <c r="BL19" s="45">
        <v>8302.2743362831843</v>
      </c>
      <c r="BM19" s="45">
        <v>8130.6751403821891</v>
      </c>
    </row>
    <row r="20" spans="1:65" x14ac:dyDescent="0.25">
      <c r="A20" s="14"/>
      <c r="B20" s="17"/>
      <c r="C20" s="17"/>
      <c r="D20" s="16"/>
      <c r="E20" s="10"/>
      <c r="F20" s="10"/>
      <c r="G20" s="10"/>
      <c r="H20" s="10"/>
      <c r="I20" s="17"/>
      <c r="J20" s="17"/>
      <c r="K20" s="16"/>
      <c r="L20" s="10"/>
      <c r="M20" s="10"/>
      <c r="N20" s="10"/>
      <c r="O20" s="10"/>
      <c r="P20" s="17"/>
      <c r="Q20" s="17"/>
      <c r="R20" s="17"/>
      <c r="S20" s="17"/>
      <c r="T20" s="17"/>
      <c r="U20" s="17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spans="1:65" x14ac:dyDescent="0.25">
      <c r="A21" s="34" t="s">
        <v>42</v>
      </c>
      <c r="B21" s="33">
        <v>1001.1882998171847</v>
      </c>
      <c r="C21" s="33">
        <v>1359.5375722543354</v>
      </c>
      <c r="D21" s="33">
        <v>2710.5893275996873</v>
      </c>
      <c r="E21" s="33">
        <v>1634.0811548966053</v>
      </c>
      <c r="F21" s="33">
        <v>12655.032642919648</v>
      </c>
      <c r="G21" s="33">
        <v>4105.5126024837546</v>
      </c>
      <c r="H21" s="33">
        <v>433.22322004791027</v>
      </c>
      <c r="I21" s="33">
        <v>2282.2191080252078</v>
      </c>
      <c r="J21" s="33">
        <v>6375.085358618142</v>
      </c>
      <c r="K21" s="33">
        <v>4781.5307557309325</v>
      </c>
      <c r="L21" s="33">
        <v>1568.3003888528842</v>
      </c>
      <c r="M21" s="33">
        <v>322.13083482944347</v>
      </c>
      <c r="N21" s="33">
        <v>1845.627720309762</v>
      </c>
      <c r="O21" s="33">
        <v>481.4312420207915</v>
      </c>
      <c r="P21" s="33">
        <v>59.454211865961334</v>
      </c>
      <c r="Q21" s="33">
        <v>201.48217198788157</v>
      </c>
      <c r="R21" s="33">
        <v>2174.1941640754972</v>
      </c>
      <c r="S21" s="33">
        <v>1574.7341407038612</v>
      </c>
      <c r="T21" s="33">
        <v>50.483269858504187</v>
      </c>
      <c r="U21" s="33">
        <v>2084.9909993114425</v>
      </c>
      <c r="V21" s="33">
        <v>3099.239007208073</v>
      </c>
      <c r="W21" s="33">
        <v>1280.0505655936008</v>
      </c>
      <c r="X21" s="33">
        <v>1094.9385435007925</v>
      </c>
      <c r="Y21" s="33">
        <v>1261.5777706802937</v>
      </c>
      <c r="Z21" s="33">
        <v>1066.4255497787967</v>
      </c>
      <c r="AA21" s="33">
        <v>3158.626478567553</v>
      </c>
      <c r="AB21" s="33">
        <v>3109.6052755821984</v>
      </c>
      <c r="AC21" s="33">
        <v>2637.25877210512</v>
      </c>
      <c r="AD21" s="33">
        <v>5175.081027175268</v>
      </c>
      <c r="AE21" s="33">
        <v>1507.0509963710447</v>
      </c>
      <c r="AF21" s="33">
        <v>525.27284066105392</v>
      </c>
      <c r="AG21" s="33">
        <v>51.295472389426848</v>
      </c>
      <c r="AH21" s="33">
        <v>3810.4215186420761</v>
      </c>
      <c r="AI21" s="33">
        <v>3882.0951679495429</v>
      </c>
      <c r="AJ21" s="33">
        <v>2243.7558296196498</v>
      </c>
      <c r="AK21" s="33">
        <v>1997.9073122168268</v>
      </c>
      <c r="AL21" s="44">
        <v>1718.2618165553322</v>
      </c>
      <c r="AM21" s="44">
        <v>1590.0028699894767</v>
      </c>
      <c r="AN21" s="33">
        <v>1353.7190804151714</v>
      </c>
      <c r="AO21" s="33">
        <v>914.99882981628116</v>
      </c>
      <c r="AP21" s="33">
        <v>5253.9613387189847</v>
      </c>
      <c r="AQ21" s="33">
        <v>1775.2634120019311</v>
      </c>
      <c r="AR21" s="33">
        <v>0</v>
      </c>
      <c r="AS21" s="33">
        <v>789.9069571543439</v>
      </c>
      <c r="AT21" s="33">
        <v>2171.6443817634454</v>
      </c>
      <c r="AU21" s="44">
        <v>2688.4742920303388</v>
      </c>
      <c r="AV21" s="33">
        <v>0</v>
      </c>
      <c r="AW21" s="33">
        <v>1000.6677097555385</v>
      </c>
      <c r="AX21" s="33">
        <v>3011.5771231367512</v>
      </c>
      <c r="AY21" s="33">
        <v>1975.3140144397191</v>
      </c>
      <c r="AZ21" s="44">
        <v>4181.1222131526411</v>
      </c>
      <c r="BA21" s="44">
        <v>0</v>
      </c>
      <c r="BB21" s="44">
        <v>1504.1114443262068</v>
      </c>
      <c r="BC21" s="44">
        <v>4232.9916123019566</v>
      </c>
      <c r="BD21" s="44">
        <v>995.84376978338059</v>
      </c>
      <c r="BE21" s="44">
        <v>0</v>
      </c>
      <c r="BF21" s="44">
        <v>3489.9162271175924</v>
      </c>
      <c r="BG21" s="44">
        <v>3274.9311761467111</v>
      </c>
      <c r="BH21" s="44">
        <v>0</v>
      </c>
      <c r="BI21" s="44">
        <v>53.217375630857966</v>
      </c>
      <c r="BJ21" s="44">
        <v>749.84815618221251</v>
      </c>
      <c r="BK21" s="44">
        <v>512.56657423302079</v>
      </c>
      <c r="BL21" s="44">
        <v>101.03539823008849</v>
      </c>
      <c r="BM21" s="44">
        <v>100.37870543681714</v>
      </c>
    </row>
    <row r="22" spans="1:65" x14ac:dyDescent="0.25">
      <c r="A22" s="35" t="s">
        <v>43</v>
      </c>
      <c r="B22" s="36">
        <v>7993.2422303473504</v>
      </c>
      <c r="C22" s="36">
        <v>14653.225433526011</v>
      </c>
      <c r="D22" s="36">
        <v>9060.6919468334636</v>
      </c>
      <c r="E22" s="36">
        <v>12646.410456496293</v>
      </c>
      <c r="F22" s="36">
        <v>9918.8882483142024</v>
      </c>
      <c r="G22" s="36">
        <v>16229.12270756569</v>
      </c>
      <c r="H22" s="36">
        <v>12534.538016429487</v>
      </c>
      <c r="I22" s="36">
        <v>14345.212202331157</v>
      </c>
      <c r="J22" s="36">
        <v>12858.548735572995</v>
      </c>
      <c r="K22" s="36">
        <v>14139.973184795997</v>
      </c>
      <c r="L22" s="36">
        <v>10387.124648952258</v>
      </c>
      <c r="M22" s="36">
        <v>13883.191202872531</v>
      </c>
      <c r="N22" s="36">
        <v>11358.769996043187</v>
      </c>
      <c r="O22" s="36">
        <v>9429.6005836221048</v>
      </c>
      <c r="P22" s="36">
        <v>9781.4149447324198</v>
      </c>
      <c r="Q22" s="36">
        <v>10336.984385924026</v>
      </c>
      <c r="R22" s="36">
        <v>12641.317487103994</v>
      </c>
      <c r="S22" s="36">
        <v>9146.3206225148951</v>
      </c>
      <c r="T22" s="36">
        <v>12110.19347386659</v>
      </c>
      <c r="U22" s="36">
        <v>8028.9303653870047</v>
      </c>
      <c r="V22" s="31">
        <v>9446.8223014427331</v>
      </c>
      <c r="W22" s="31">
        <v>9557.551055992677</v>
      </c>
      <c r="X22" s="31">
        <v>10226.316077187996</v>
      </c>
      <c r="Y22" s="31">
        <v>11571.702331523475</v>
      </c>
      <c r="Z22" s="31">
        <v>12562.572792542598</v>
      </c>
      <c r="AA22" s="31">
        <v>12986.54367878459</v>
      </c>
      <c r="AB22" s="31">
        <v>9710.3576629146592</v>
      </c>
      <c r="AC22" s="31">
        <v>11699.983677022688</v>
      </c>
      <c r="AD22" s="31">
        <v>15380.638028031608</v>
      </c>
      <c r="AE22" s="31">
        <v>10578.192313405911</v>
      </c>
      <c r="AF22" s="31">
        <v>8914.665835152271</v>
      </c>
      <c r="AG22" s="31">
        <v>9472.8081654017278</v>
      </c>
      <c r="AH22" s="31">
        <v>13700.719665974277</v>
      </c>
      <c r="AI22" s="31">
        <v>5495.7571733853401</v>
      </c>
      <c r="AJ22" s="31">
        <v>7859.1563892631366</v>
      </c>
      <c r="AK22" s="31">
        <v>8628.172047380076</v>
      </c>
      <c r="AL22" s="46">
        <v>13243.29317503379</v>
      </c>
      <c r="AM22" s="46">
        <v>15126.949201186264</v>
      </c>
      <c r="AN22" s="31">
        <v>8711.9992239790481</v>
      </c>
      <c r="AO22" s="31">
        <v>8916.6049069703949</v>
      </c>
      <c r="AP22" s="31">
        <v>15172.725524139258</v>
      </c>
      <c r="AQ22" s="31">
        <v>14564.482690068444</v>
      </c>
      <c r="AR22" s="31">
        <v>7371.6786028160586</v>
      </c>
      <c r="AS22" s="31">
        <v>7012.1951219512193</v>
      </c>
      <c r="AT22" s="31">
        <v>16901.63000732283</v>
      </c>
      <c r="AU22" s="46">
        <v>11597.386705797157</v>
      </c>
      <c r="AV22" s="31">
        <v>5508.4048319506583</v>
      </c>
      <c r="AW22" s="31">
        <v>8111.4776317231899</v>
      </c>
      <c r="AX22" s="31">
        <v>9439.9460847992341</v>
      </c>
      <c r="AY22" s="31">
        <v>12188.291959252299</v>
      </c>
      <c r="AZ22" s="46">
        <v>10923.654888231071</v>
      </c>
      <c r="BA22" s="46">
        <v>12795.527935767734</v>
      </c>
      <c r="BB22" s="46">
        <v>16458.353487472188</v>
      </c>
      <c r="BC22" s="46">
        <v>10348.089468779124</v>
      </c>
      <c r="BD22" s="46">
        <v>8290.4406705017755</v>
      </c>
      <c r="BE22" s="46">
        <v>7920.660324767573</v>
      </c>
      <c r="BF22" s="46">
        <v>15660.783342936926</v>
      </c>
      <c r="BG22" s="46">
        <v>12252.211977468129</v>
      </c>
      <c r="BH22" s="46">
        <v>11718.534576197702</v>
      </c>
      <c r="BI22" s="46">
        <v>7496.2148521989902</v>
      </c>
      <c r="BJ22" s="46">
        <v>15246.42082429501</v>
      </c>
      <c r="BK22" s="46">
        <v>11443.197323825872</v>
      </c>
      <c r="BL22" s="46">
        <v>7605.7522123893805</v>
      </c>
      <c r="BM22" s="46">
        <v>8030.2964349453714</v>
      </c>
    </row>
    <row r="23" spans="1:65" x14ac:dyDescent="0.25">
      <c r="A23" s="34" t="s">
        <v>44</v>
      </c>
      <c r="B23" s="33">
        <v>319.89163619744062</v>
      </c>
      <c r="C23" s="33">
        <v>267.74566473988438</v>
      </c>
      <c r="D23" s="33">
        <v>415.80336200156376</v>
      </c>
      <c r="E23" s="33">
        <v>1043.5134607881389</v>
      </c>
      <c r="F23" s="33">
        <v>1322.5529811087658</v>
      </c>
      <c r="G23" s="33">
        <v>745.14256332734965</v>
      </c>
      <c r="H23" s="33">
        <v>1307.2106964482996</v>
      </c>
      <c r="I23" s="33">
        <v>439.30622943505659</v>
      </c>
      <c r="J23" s="33">
        <v>2212.1353141756877</v>
      </c>
      <c r="K23" s="33">
        <v>562.90649280567766</v>
      </c>
      <c r="L23" s="33">
        <v>1272.3176628861527</v>
      </c>
      <c r="M23" s="33">
        <v>300.61256416068255</v>
      </c>
      <c r="N23" s="33">
        <v>1746.7992199423436</v>
      </c>
      <c r="O23" s="33">
        <v>1449.3126367864306</v>
      </c>
      <c r="P23" s="33">
        <v>2174.8325307699592</v>
      </c>
      <c r="Q23" s="33">
        <v>251.5147984152878</v>
      </c>
      <c r="R23" s="33">
        <v>1858.3518845523201</v>
      </c>
      <c r="S23" s="33">
        <v>2365.9667551524954</v>
      </c>
      <c r="T23" s="33">
        <v>0</v>
      </c>
      <c r="U23" s="33">
        <v>571.05123545281128</v>
      </c>
      <c r="V23" s="33">
        <v>860.82039290613818</v>
      </c>
      <c r="W23" s="33">
        <v>510.98493929949217</v>
      </c>
      <c r="X23" s="33">
        <v>198.21789755644235</v>
      </c>
      <c r="Y23" s="33">
        <v>514.74502288938572</v>
      </c>
      <c r="Z23" s="33">
        <v>172.65691434968406</v>
      </c>
      <c r="AA23" s="33">
        <v>1582.202930005426</v>
      </c>
      <c r="AB23" s="33">
        <v>563.21418322119825</v>
      </c>
      <c r="AC23" s="33">
        <v>960.98264323412593</v>
      </c>
      <c r="AD23" s="33">
        <v>529.4678763834238</v>
      </c>
      <c r="AE23" s="33">
        <v>537.39309437405825</v>
      </c>
      <c r="AF23" s="33">
        <v>0</v>
      </c>
      <c r="AG23" s="33">
        <v>339.49227950798218</v>
      </c>
      <c r="AH23" s="33">
        <v>1458.0841778393237</v>
      </c>
      <c r="AI23" s="33">
        <v>58.818647689786097</v>
      </c>
      <c r="AJ23" s="33">
        <v>393.46046222406471</v>
      </c>
      <c r="AK23" s="33">
        <v>0</v>
      </c>
      <c r="AL23" s="44">
        <v>2025.1380259230089</v>
      </c>
      <c r="AM23" s="44">
        <v>104.33607576772219</v>
      </c>
      <c r="AN23" s="33">
        <v>0</v>
      </c>
      <c r="AO23" s="33">
        <v>66.415239692631758</v>
      </c>
      <c r="AP23" s="33">
        <v>517.11867666859018</v>
      </c>
      <c r="AQ23" s="33">
        <v>0</v>
      </c>
      <c r="AR23" s="33">
        <v>528.15123693412363</v>
      </c>
      <c r="AS23" s="33">
        <v>0</v>
      </c>
      <c r="AT23" s="33">
        <v>0</v>
      </c>
      <c r="AU23" s="44">
        <v>550.50120059458015</v>
      </c>
      <c r="AV23" s="33">
        <v>0</v>
      </c>
      <c r="AW23" s="33">
        <v>1763.949652691269</v>
      </c>
      <c r="AX23" s="33">
        <v>3056.366779641151</v>
      </c>
      <c r="AY23" s="33">
        <v>0</v>
      </c>
      <c r="AZ23" s="44">
        <v>9.3427613269832857E-3</v>
      </c>
      <c r="BA23" s="44">
        <v>0</v>
      </c>
      <c r="BB23" s="44">
        <v>0</v>
      </c>
      <c r="BC23" s="44">
        <v>0</v>
      </c>
      <c r="BD23" s="44">
        <v>0</v>
      </c>
      <c r="BE23" s="44">
        <v>0</v>
      </c>
      <c r="BF23" s="44">
        <v>0</v>
      </c>
      <c r="BG23" s="44">
        <v>208.35203930371435</v>
      </c>
      <c r="BH23" s="44">
        <v>709.47322783438108</v>
      </c>
      <c r="BI23" s="44">
        <v>0</v>
      </c>
      <c r="BJ23" s="44">
        <v>0</v>
      </c>
      <c r="BK23" s="44">
        <v>0</v>
      </c>
      <c r="BL23" s="44">
        <v>595.48672566371681</v>
      </c>
      <c r="BM23" s="44">
        <v>0</v>
      </c>
    </row>
    <row r="24" spans="1:65" x14ac:dyDescent="0.25">
      <c r="A24" s="23" t="s">
        <v>41</v>
      </c>
      <c r="B24" s="27">
        <v>9314.3221663619752</v>
      </c>
      <c r="C24" s="27">
        <v>16280.508670520232</v>
      </c>
      <c r="D24" s="27">
        <v>12187.084636434714</v>
      </c>
      <c r="E24" s="27">
        <v>15324.005072181037</v>
      </c>
      <c r="F24" s="27">
        <v>23896.473872342616</v>
      </c>
      <c r="G24" s="27">
        <v>21079.777873376795</v>
      </c>
      <c r="H24" s="27">
        <v>14274.971932925697</v>
      </c>
      <c r="I24" s="27">
        <v>17066.737539791422</v>
      </c>
      <c r="J24" s="27">
        <v>21445.769408366825</v>
      </c>
      <c r="K24" s="27">
        <v>19484.410433332607</v>
      </c>
      <c r="L24" s="27">
        <v>13227.742700691295</v>
      </c>
      <c r="M24" s="27">
        <v>14505.934601862658</v>
      </c>
      <c r="N24" s="27">
        <v>14951.196936295293</v>
      </c>
      <c r="O24" s="27">
        <v>11360.344462429326</v>
      </c>
      <c r="P24" s="27">
        <v>12015.701687368341</v>
      </c>
      <c r="Q24" s="27">
        <v>10789.981356327196</v>
      </c>
      <c r="R24" s="27">
        <v>16673.863535731813</v>
      </c>
      <c r="S24" s="27">
        <v>13087.02151837125</v>
      </c>
      <c r="T24" s="27">
        <v>12160.676743725095</v>
      </c>
      <c r="U24" s="27">
        <v>10684.972600151257</v>
      </c>
      <c r="V24" s="27">
        <v>13406.881701556944</v>
      </c>
      <c r="W24" s="27">
        <v>11348.586560885771</v>
      </c>
      <c r="X24" s="27">
        <v>11519.472518245231</v>
      </c>
      <c r="Y24" s="27">
        <v>13348.025125093152</v>
      </c>
      <c r="Z24" s="27">
        <v>13801.655256671078</v>
      </c>
      <c r="AA24" s="27">
        <v>17727.37308735757</v>
      </c>
      <c r="AB24" s="27">
        <v>13383.177121718056</v>
      </c>
      <c r="AC24" s="27">
        <v>15298.225092361934</v>
      </c>
      <c r="AD24" s="27">
        <v>21085.186931590299</v>
      </c>
      <c r="AE24" s="27">
        <v>12622.636404151013</v>
      </c>
      <c r="AF24" s="27">
        <v>9439.9386758133242</v>
      </c>
      <c r="AG24" s="27">
        <v>9863.595917299137</v>
      </c>
      <c r="AH24" s="27">
        <v>18969.225362455676</v>
      </c>
      <c r="AI24" s="27">
        <v>9436.6709890246693</v>
      </c>
      <c r="AJ24" s="27">
        <v>10496.37268110685</v>
      </c>
      <c r="AK24" s="27">
        <v>10626.079359596903</v>
      </c>
      <c r="AL24" s="45">
        <v>16986.693017512131</v>
      </c>
      <c r="AM24" s="45">
        <v>16821.288146943461</v>
      </c>
      <c r="AN24" s="27">
        <v>10065.71830439422</v>
      </c>
      <c r="AO24" s="27">
        <v>9898.0189764793067</v>
      </c>
      <c r="AP24" s="27">
        <v>20943.805539526831</v>
      </c>
      <c r="AQ24" s="27">
        <v>16339.746102070374</v>
      </c>
      <c r="AR24" s="27">
        <v>7899.8298397501821</v>
      </c>
      <c r="AS24" s="27">
        <v>7802.1020791055635</v>
      </c>
      <c r="AT24" s="27">
        <v>19073.274389086277</v>
      </c>
      <c r="AU24" s="45">
        <v>14836.362198422075</v>
      </c>
      <c r="AV24" s="27">
        <v>5508.4048319506583</v>
      </c>
      <c r="AW24" s="27">
        <v>10876.094994169998</v>
      </c>
      <c r="AX24" s="27">
        <v>15507.889987577135</v>
      </c>
      <c r="AY24" s="27">
        <v>14163.605973692018</v>
      </c>
      <c r="AZ24" s="45">
        <v>15104.786444145038</v>
      </c>
      <c r="BA24" s="45">
        <v>12795.527935767734</v>
      </c>
      <c r="BB24" s="45">
        <v>17962.464931798393</v>
      </c>
      <c r="BC24" s="45">
        <v>14581.08108108108</v>
      </c>
      <c r="BD24" s="45">
        <v>9286.2844402851551</v>
      </c>
      <c r="BE24" s="45">
        <v>7920.660324767573</v>
      </c>
      <c r="BF24" s="45">
        <v>19150.699570054519</v>
      </c>
      <c r="BG24" s="45">
        <v>15735.495192918554</v>
      </c>
      <c r="BH24" s="45">
        <v>12428.007804032084</v>
      </c>
      <c r="BI24" s="45">
        <v>7549.4322278298478</v>
      </c>
      <c r="BJ24" s="45">
        <v>15996.268980477222</v>
      </c>
      <c r="BK24" s="45">
        <v>11955.763898058893</v>
      </c>
      <c r="BL24" s="45">
        <v>8302.2743362831861</v>
      </c>
      <c r="BM24" s="45">
        <v>8130.6751403821881</v>
      </c>
    </row>
    <row r="25" spans="1:65" x14ac:dyDescent="0.25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9"/>
      <c r="AM25" s="59"/>
      <c r="AN25" s="54"/>
      <c r="AO25" s="54"/>
      <c r="AP25" s="54"/>
      <c r="AQ25" s="54"/>
      <c r="AR25" s="54"/>
      <c r="AS25" s="54"/>
      <c r="AT25" s="54"/>
      <c r="AU25" s="59"/>
      <c r="AV25" s="54"/>
      <c r="AW25" s="54"/>
      <c r="AX25" s="54"/>
      <c r="AY25" s="54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</row>
    <row r="26" spans="1:65" x14ac:dyDescent="0.25">
      <c r="A26" s="34" t="s">
        <v>63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>
        <v>16497.288139149412</v>
      </c>
      <c r="AI26" s="33">
        <v>9436.6709890246693</v>
      </c>
      <c r="AJ26" s="33">
        <v>10496.372681106852</v>
      </c>
      <c r="AK26" s="33">
        <v>9376.4603100428703</v>
      </c>
      <c r="AL26" s="44">
        <v>15758.485944595161</v>
      </c>
      <c r="AM26" s="44">
        <v>15538.307184540323</v>
      </c>
      <c r="AN26" s="33">
        <v>10014.30691628674</v>
      </c>
      <c r="AO26" s="33">
        <v>8860.8461403440342</v>
      </c>
      <c r="AP26" s="33">
        <v>20277.619734564341</v>
      </c>
      <c r="AQ26" s="33">
        <v>14348.417634640691</v>
      </c>
      <c r="AR26" s="33">
        <v>6855.4011855120698</v>
      </c>
      <c r="AS26" s="33">
        <v>7414.4235555385385</v>
      </c>
      <c r="AT26" s="33">
        <v>19073.274389086273</v>
      </c>
      <c r="AU26" s="44">
        <v>14285.860997827498</v>
      </c>
      <c r="AV26" s="33">
        <v>5508.4048319506583</v>
      </c>
      <c r="AW26" s="33">
        <v>9875.427284414458</v>
      </c>
      <c r="AX26" s="33">
        <v>14707.757153024522</v>
      </c>
      <c r="AY26" s="33">
        <v>13162.231233310256</v>
      </c>
      <c r="AZ26" s="44">
        <v>14105.012637314005</v>
      </c>
      <c r="BA26" s="44">
        <v>12795.527935767734</v>
      </c>
      <c r="BB26" s="44">
        <v>17140.176066557029</v>
      </c>
      <c r="BC26" s="44">
        <v>13999.534016775395</v>
      </c>
      <c r="BD26" s="44">
        <v>6367.9318855339334</v>
      </c>
      <c r="BE26" s="44">
        <v>3424.8053372655504</v>
      </c>
      <c r="BF26" s="44">
        <v>7488.8537298878591</v>
      </c>
      <c r="BG26" s="44">
        <v>5943.7939943246784</v>
      </c>
      <c r="BH26" s="44">
        <v>3582.9178408844568</v>
      </c>
      <c r="BI26" s="44">
        <v>1391.4924297043979</v>
      </c>
      <c r="BJ26" s="44">
        <v>584.55531453362255</v>
      </c>
      <c r="BK26" s="44">
        <v>626.87618293058665</v>
      </c>
      <c r="BL26" s="44">
        <v>161.85840707964601</v>
      </c>
      <c r="BM26" s="44">
        <v>670.87450485352372</v>
      </c>
    </row>
    <row r="27" spans="1:65" x14ac:dyDescent="0.25">
      <c r="A27" s="35" t="s">
        <v>64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>
        <v>2471.9372233062672</v>
      </c>
      <c r="AI27" s="31">
        <v>0</v>
      </c>
      <c r="AJ27" s="31">
        <v>0</v>
      </c>
      <c r="AK27" s="31">
        <v>1249.6190495540341</v>
      </c>
      <c r="AL27" s="46">
        <v>1228.2070729169704</v>
      </c>
      <c r="AM27" s="46">
        <v>1282.9809624031379</v>
      </c>
      <c r="AN27" s="31">
        <v>51.411388107478906</v>
      </c>
      <c r="AO27" s="31">
        <v>1037.1728361352732</v>
      </c>
      <c r="AP27" s="31">
        <v>666.18580496249285</v>
      </c>
      <c r="AQ27" s="31">
        <v>1991.3284674296858</v>
      </c>
      <c r="AR27" s="31">
        <v>1044.4286542381121</v>
      </c>
      <c r="AS27" s="31">
        <v>387.67852356702531</v>
      </c>
      <c r="AT27" s="31">
        <v>0</v>
      </c>
      <c r="AU27" s="46">
        <v>550.50120059458015</v>
      </c>
      <c r="AV27" s="31">
        <v>0</v>
      </c>
      <c r="AW27" s="31">
        <v>1000.6677097555385</v>
      </c>
      <c r="AX27" s="31">
        <v>800.13283455261126</v>
      </c>
      <c r="AY27" s="31">
        <v>1001.3747403817623</v>
      </c>
      <c r="AZ27" s="46">
        <v>999.77380683103365</v>
      </c>
      <c r="BA27" s="46">
        <v>0</v>
      </c>
      <c r="BB27" s="46">
        <v>822.28886524136601</v>
      </c>
      <c r="BC27" s="46">
        <v>581.54706430568501</v>
      </c>
      <c r="BD27" s="46">
        <v>2918.3525547512227</v>
      </c>
      <c r="BE27" s="46">
        <v>4495.8549875020226</v>
      </c>
      <c r="BF27" s="46">
        <v>11661.845840166658</v>
      </c>
      <c r="BG27" s="46">
        <v>9791.7011985938771</v>
      </c>
      <c r="BH27" s="46">
        <v>8845.0899631476259</v>
      </c>
      <c r="BI27" s="46">
        <v>6157.9397981254506</v>
      </c>
      <c r="BJ27" s="46">
        <v>15411.7136659436</v>
      </c>
      <c r="BK27" s="46">
        <v>11328.887715128307</v>
      </c>
      <c r="BL27" s="46">
        <v>8140.4159292035392</v>
      </c>
      <c r="BM27" s="46">
        <v>7459.8006355286643</v>
      </c>
    </row>
    <row r="28" spans="1:65" x14ac:dyDescent="0.25">
      <c r="A28" s="34" t="s">
        <v>65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>
        <v>0</v>
      </c>
      <c r="AI28" s="33">
        <v>0</v>
      </c>
      <c r="AJ28" s="33">
        <v>0</v>
      </c>
      <c r="AK28" s="33">
        <v>0</v>
      </c>
      <c r="AL28" s="44">
        <v>0</v>
      </c>
      <c r="AM28" s="44">
        <v>0</v>
      </c>
      <c r="AN28" s="33">
        <v>0</v>
      </c>
      <c r="AO28" s="33">
        <v>0</v>
      </c>
      <c r="AP28" s="33">
        <v>0</v>
      </c>
      <c r="AQ28" s="33">
        <v>0</v>
      </c>
      <c r="AR28" s="33">
        <v>0</v>
      </c>
      <c r="AS28" s="33">
        <v>0</v>
      </c>
      <c r="AT28" s="33">
        <v>0</v>
      </c>
      <c r="AU28" s="44">
        <v>0</v>
      </c>
      <c r="AV28" s="33">
        <v>0</v>
      </c>
      <c r="AW28" s="33">
        <v>0</v>
      </c>
      <c r="AX28" s="33">
        <v>0</v>
      </c>
      <c r="AY28" s="33">
        <v>0</v>
      </c>
      <c r="AZ28" s="44">
        <v>0</v>
      </c>
      <c r="BA28" s="44">
        <v>0</v>
      </c>
      <c r="BB28" s="44">
        <v>0</v>
      </c>
      <c r="BC28" s="44">
        <v>0</v>
      </c>
      <c r="BD28" s="44">
        <v>0</v>
      </c>
      <c r="BE28" s="44">
        <v>0</v>
      </c>
      <c r="BF28" s="44">
        <v>0</v>
      </c>
      <c r="BG28" s="44">
        <v>0</v>
      </c>
      <c r="BH28" s="44">
        <v>0</v>
      </c>
      <c r="BI28" s="44">
        <v>0</v>
      </c>
      <c r="BJ28" s="44">
        <v>0</v>
      </c>
      <c r="BK28" s="44">
        <v>0</v>
      </c>
      <c r="BL28" s="44">
        <v>0</v>
      </c>
      <c r="BM28" s="44">
        <v>0</v>
      </c>
    </row>
    <row r="29" spans="1:65" x14ac:dyDescent="0.25">
      <c r="A29" s="55" t="s">
        <v>66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>
        <v>18969.22536245568</v>
      </c>
      <c r="AI29" s="27">
        <v>9436.6709890246693</v>
      </c>
      <c r="AJ29" s="27">
        <v>10496.372681106852</v>
      </c>
      <c r="AK29" s="27">
        <v>10626.079359596904</v>
      </c>
      <c r="AL29" s="45">
        <v>16986.693017512131</v>
      </c>
      <c r="AM29" s="45">
        <v>16821.288146943461</v>
      </c>
      <c r="AN29" s="27">
        <v>10065.718304394219</v>
      </c>
      <c r="AO29" s="27">
        <v>9898.0189764793067</v>
      </c>
      <c r="AP29" s="27">
        <v>20943.805539526835</v>
      </c>
      <c r="AQ29" s="27">
        <v>16339.746102070378</v>
      </c>
      <c r="AR29" s="27">
        <v>7899.8298397501821</v>
      </c>
      <c r="AS29" s="27">
        <v>7802.1020791055635</v>
      </c>
      <c r="AT29" s="27">
        <v>19073.274389086273</v>
      </c>
      <c r="AU29" s="45">
        <v>14836.362198422079</v>
      </c>
      <c r="AV29" s="27">
        <v>5508.4048319506583</v>
      </c>
      <c r="AW29" s="27">
        <v>10876.094994169996</v>
      </c>
      <c r="AX29" s="27">
        <v>15507.889987577133</v>
      </c>
      <c r="AY29" s="27">
        <v>14163.605973692018</v>
      </c>
      <c r="AZ29" s="45">
        <v>15104.786444145038</v>
      </c>
      <c r="BA29" s="45">
        <v>12795.527935767734</v>
      </c>
      <c r="BB29" s="45">
        <v>17962.464931798397</v>
      </c>
      <c r="BC29" s="45">
        <v>14581.08108108108</v>
      </c>
      <c r="BD29" s="45">
        <v>9286.2844402851551</v>
      </c>
      <c r="BE29" s="45">
        <v>7920.660324767573</v>
      </c>
      <c r="BF29" s="45">
        <v>19150.699570054516</v>
      </c>
      <c r="BG29" s="45">
        <v>15735.495192918555</v>
      </c>
      <c r="BH29" s="45">
        <v>12428.007804032082</v>
      </c>
      <c r="BI29" s="45">
        <v>7549.4322278298487</v>
      </c>
      <c r="BJ29" s="45">
        <v>15996.268980477224</v>
      </c>
      <c r="BK29" s="45">
        <v>11955.763898058893</v>
      </c>
      <c r="BL29" s="45">
        <v>8302.2743362831861</v>
      </c>
      <c r="BM29" s="45">
        <v>8130.6751403821881</v>
      </c>
    </row>
    <row r="30" spans="1:65" x14ac:dyDescent="0.25">
      <c r="A30" s="14"/>
      <c r="B30" s="17"/>
      <c r="C30" s="17"/>
      <c r="D30" s="16"/>
      <c r="E30" s="10"/>
      <c r="F30" s="10"/>
      <c r="G30" s="10"/>
      <c r="H30" s="10"/>
      <c r="I30" s="17"/>
      <c r="J30" s="17"/>
      <c r="K30" s="16"/>
      <c r="L30" s="10"/>
      <c r="M30" s="10"/>
      <c r="N30" s="10"/>
      <c r="O30" s="10"/>
      <c r="P30" s="17"/>
      <c r="Q30" s="17"/>
      <c r="R30" s="17"/>
      <c r="S30" s="17"/>
      <c r="T30" s="17"/>
      <c r="U30" s="17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</row>
    <row r="31" spans="1:65" x14ac:dyDescent="0.25">
      <c r="A31" s="34" t="s">
        <v>3</v>
      </c>
      <c r="B31" s="33">
        <v>7424.5594149908593</v>
      </c>
      <c r="C31" s="33">
        <v>14426.148604855491</v>
      </c>
      <c r="D31" s="33">
        <v>11733.605355746678</v>
      </c>
      <c r="E31" s="33">
        <v>13791.10417479516</v>
      </c>
      <c r="F31" s="33">
        <v>20740.044133628453</v>
      </c>
      <c r="G31" s="33">
        <v>17387.576696900029</v>
      </c>
      <c r="H31" s="33">
        <v>12235.37261679483</v>
      </c>
      <c r="I31" s="33">
        <v>14601.621260721653</v>
      </c>
      <c r="J31" s="33">
        <v>11235.00308399288</v>
      </c>
      <c r="K31" s="33">
        <v>17912.947056322828</v>
      </c>
      <c r="L31" s="33">
        <v>11324.682976884858</v>
      </c>
      <c r="M31" s="33">
        <v>11671.457585278275</v>
      </c>
      <c r="N31" s="33">
        <v>11131.931490588435</v>
      </c>
      <c r="O31" s="33">
        <v>8871.3409629764719</v>
      </c>
      <c r="P31" s="33">
        <v>9076.2446164406265</v>
      </c>
      <c r="Q31" s="33">
        <v>9133.7986483337208</v>
      </c>
      <c r="R31" s="33">
        <v>13636.73171509102</v>
      </c>
      <c r="S31" s="33">
        <v>11626.777479771685</v>
      </c>
      <c r="T31" s="33">
        <v>9674.7396949234753</v>
      </c>
      <c r="U31" s="33">
        <v>9114.2482306329093</v>
      </c>
      <c r="V31" s="33">
        <v>10754.719354972452</v>
      </c>
      <c r="W31" s="33">
        <v>9117.6085961509125</v>
      </c>
      <c r="X31" s="33">
        <v>11181.216858907779</v>
      </c>
      <c r="Y31" s="33">
        <v>11305.972532737143</v>
      </c>
      <c r="Z31" s="33">
        <v>12549.234023315141</v>
      </c>
      <c r="AA31" s="33">
        <v>16123.136190992947</v>
      </c>
      <c r="AB31" s="33">
        <v>12406.846328694875</v>
      </c>
      <c r="AC31" s="33">
        <v>13061.656182192719</v>
      </c>
      <c r="AD31" s="33">
        <v>18406.845847831504</v>
      </c>
      <c r="AE31" s="33">
        <v>10296.232040915938</v>
      </c>
      <c r="AF31" s="33">
        <v>8962.2856251948851</v>
      </c>
      <c r="AG31" s="33">
        <v>9085.0562679926716</v>
      </c>
      <c r="AH31" s="33">
        <v>16579.64583202199</v>
      </c>
      <c r="AI31" s="33">
        <v>9150.5654681632404</v>
      </c>
      <c r="AJ31" s="33">
        <v>9671.5203648046445</v>
      </c>
      <c r="AK31" s="33">
        <v>9862.5530790954708</v>
      </c>
      <c r="AL31" s="44">
        <v>14152.360393998619</v>
      </c>
      <c r="AM31" s="44">
        <v>13989.565196594278</v>
      </c>
      <c r="AN31" s="33">
        <v>9119.9427684547481</v>
      </c>
      <c r="AO31" s="33">
        <v>9434.8212544369471</v>
      </c>
      <c r="AP31" s="33">
        <v>19271.272360069244</v>
      </c>
      <c r="AQ31" s="33">
        <v>13305.453788115456</v>
      </c>
      <c r="AR31" s="33">
        <v>6822.3975766188596</v>
      </c>
      <c r="AS31" s="33">
        <v>7326.7412030478235</v>
      </c>
      <c r="AT31" s="33">
        <v>18065.959697323102</v>
      </c>
      <c r="AU31" s="44">
        <v>8429.151008118306</v>
      </c>
      <c r="AV31" s="33">
        <v>5077.9941918212517</v>
      </c>
      <c r="AW31" s="33">
        <v>7268.4691508127125</v>
      </c>
      <c r="AX31" s="33">
        <v>10782.942480685269</v>
      </c>
      <c r="AY31" s="33">
        <v>12361.068143605973</v>
      </c>
      <c r="AZ31" s="44">
        <v>11073.237414317044</v>
      </c>
      <c r="BA31" s="44">
        <v>11595.563056691024</v>
      </c>
      <c r="BB31" s="44">
        <v>15984.134661894166</v>
      </c>
      <c r="BC31" s="44">
        <v>10482.292637465051</v>
      </c>
      <c r="BD31" s="44">
        <v>8084.3723908874881</v>
      </c>
      <c r="BE31" s="44">
        <v>7008.0382671869656</v>
      </c>
      <c r="BF31" s="44">
        <v>17710.160586853417</v>
      </c>
      <c r="BG31" s="44">
        <v>13776.238914065478</v>
      </c>
      <c r="BH31" s="44">
        <v>10847.084326902232</v>
      </c>
      <c r="BI31" s="44">
        <v>6527.3972602739723</v>
      </c>
      <c r="BJ31" s="44">
        <v>13722.950108459869</v>
      </c>
      <c r="BK31" s="44">
        <v>10767.331308596329</v>
      </c>
      <c r="BL31" s="44">
        <v>6057.0796460176989</v>
      </c>
      <c r="BM31" s="44">
        <v>6154.1809950811821</v>
      </c>
    </row>
    <row r="32" spans="1:65" x14ac:dyDescent="0.25">
      <c r="A32" s="35" t="s">
        <v>4</v>
      </c>
      <c r="B32" s="36">
        <v>1889.7343692870202</v>
      </c>
      <c r="C32" s="36">
        <v>1509.8127167630057</v>
      </c>
      <c r="D32" s="36">
        <v>448.59265050820954</v>
      </c>
      <c r="E32" s="36">
        <v>1527.9262582910651</v>
      </c>
      <c r="F32" s="36">
        <v>3156.4297387141614</v>
      </c>
      <c r="G32" s="36">
        <v>3692.2011764767635</v>
      </c>
      <c r="H32" s="36">
        <v>2039.5993161308672</v>
      </c>
      <c r="I32" s="36">
        <v>2465.1162790697672</v>
      </c>
      <c r="J32" s="36">
        <v>10109.007656975898</v>
      </c>
      <c r="K32" s="36">
        <v>1571.4633770097778</v>
      </c>
      <c r="L32" s="36">
        <v>1903.0597238064379</v>
      </c>
      <c r="M32" s="36">
        <v>2834.499458236086</v>
      </c>
      <c r="N32" s="36">
        <v>3819.265445706857</v>
      </c>
      <c r="O32" s="36">
        <v>2489.0034994528546</v>
      </c>
      <c r="P32" s="36">
        <v>2939.4570709277145</v>
      </c>
      <c r="Q32" s="36">
        <v>1656.1827079934747</v>
      </c>
      <c r="R32" s="36">
        <v>3037.1318206407909</v>
      </c>
      <c r="S32" s="36">
        <v>1460.2440385995692</v>
      </c>
      <c r="T32" s="36">
        <v>2485.937048801617</v>
      </c>
      <c r="U32" s="36">
        <v>1570.7243695183483</v>
      </c>
      <c r="V32" s="31">
        <v>2652.064102019378</v>
      </c>
      <c r="W32" s="31">
        <v>2230.9779647348578</v>
      </c>
      <c r="X32" s="31">
        <v>338.2556593374515</v>
      </c>
      <c r="Y32" s="31">
        <v>2042.0525923560097</v>
      </c>
      <c r="Z32" s="31">
        <v>1252.4212333559381</v>
      </c>
      <c r="AA32" s="31">
        <v>1604.2322300596852</v>
      </c>
      <c r="AB32" s="31">
        <v>976.33079302318174</v>
      </c>
      <c r="AC32" s="31">
        <v>2236.5689101692146</v>
      </c>
      <c r="AD32" s="31">
        <v>2678.3410837587935</v>
      </c>
      <c r="AE32" s="31">
        <v>2326.4043632350754</v>
      </c>
      <c r="AF32" s="31">
        <v>477.65305061843878</v>
      </c>
      <c r="AG32" s="31">
        <v>778.5396493064643</v>
      </c>
      <c r="AH32" s="31">
        <v>2389.579530433688</v>
      </c>
      <c r="AI32" s="31">
        <v>286.10552086142866</v>
      </c>
      <c r="AJ32" s="31">
        <v>824.85231630220756</v>
      </c>
      <c r="AK32" s="31">
        <v>763.52628050143244</v>
      </c>
      <c r="AL32" s="46">
        <v>2834.332623513511</v>
      </c>
      <c r="AM32" s="46">
        <v>2831.7229503491822</v>
      </c>
      <c r="AN32" s="31">
        <v>945.77553593947039</v>
      </c>
      <c r="AO32" s="31">
        <v>463.19772204236068</v>
      </c>
      <c r="AP32" s="31">
        <v>1672.5331794575879</v>
      </c>
      <c r="AQ32" s="31">
        <v>3034.2923139549193</v>
      </c>
      <c r="AR32" s="31">
        <v>1077.4322631313225</v>
      </c>
      <c r="AS32" s="31">
        <v>475.3608760577402</v>
      </c>
      <c r="AT32" s="31">
        <v>1007.3146917631743</v>
      </c>
      <c r="AU32" s="46">
        <v>6407.2111903037694</v>
      </c>
      <c r="AV32" s="31">
        <v>430.41064012940694</v>
      </c>
      <c r="AW32" s="31">
        <v>3607.6258433572843</v>
      </c>
      <c r="AX32" s="31">
        <v>4724.9475068918664</v>
      </c>
      <c r="AY32" s="31">
        <v>1802.5378300860448</v>
      </c>
      <c r="AZ32" s="46">
        <v>4031.5490298279947</v>
      </c>
      <c r="BA32" s="46">
        <v>1199.9648790767101</v>
      </c>
      <c r="BB32" s="46">
        <v>1978.3302699042276</v>
      </c>
      <c r="BC32" s="46">
        <v>4098.7884436160293</v>
      </c>
      <c r="BD32" s="46">
        <v>1201.9120493976677</v>
      </c>
      <c r="BE32" s="46">
        <v>912.62205758060747</v>
      </c>
      <c r="BF32" s="46">
        <v>1440.5389832010992</v>
      </c>
      <c r="BG32" s="46">
        <v>1959.256278853077</v>
      </c>
      <c r="BH32" s="46">
        <v>1580.9234771298504</v>
      </c>
      <c r="BI32" s="46">
        <v>1022.0349675558759</v>
      </c>
      <c r="BJ32" s="46">
        <v>2273.3188720173534</v>
      </c>
      <c r="BK32" s="46">
        <v>1188.4325894625642</v>
      </c>
      <c r="BL32" s="46">
        <v>2245.1946902654868</v>
      </c>
      <c r="BM32" s="46">
        <v>1976.4941453010056</v>
      </c>
    </row>
    <row r="33" spans="1:65" x14ac:dyDescent="0.25">
      <c r="A33" s="34" t="s">
        <v>5</v>
      </c>
      <c r="B33" s="33">
        <v>0</v>
      </c>
      <c r="C33" s="33">
        <v>344.50867052023119</v>
      </c>
      <c r="D33" s="33">
        <v>4.886630179827991</v>
      </c>
      <c r="E33" s="33">
        <v>4.8770971517752635</v>
      </c>
      <c r="F33" s="33">
        <v>0</v>
      </c>
      <c r="G33" s="33">
        <v>0</v>
      </c>
      <c r="H33" s="33">
        <v>0</v>
      </c>
      <c r="I33" s="33">
        <v>0</v>
      </c>
      <c r="J33" s="33">
        <v>101.75866739804543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44">
        <v>0</v>
      </c>
      <c r="AM33" s="44">
        <v>0</v>
      </c>
      <c r="AN33" s="33">
        <v>0</v>
      </c>
      <c r="AO33" s="33">
        <v>0</v>
      </c>
      <c r="AP33" s="33">
        <v>0</v>
      </c>
      <c r="AQ33" s="33">
        <v>0</v>
      </c>
      <c r="AR33" s="33">
        <v>0</v>
      </c>
      <c r="AS33" s="33">
        <v>0</v>
      </c>
      <c r="AT33" s="33">
        <v>0</v>
      </c>
      <c r="AU33" s="44">
        <v>0</v>
      </c>
      <c r="AV33" s="33">
        <v>0</v>
      </c>
      <c r="AW33" s="33">
        <v>0</v>
      </c>
      <c r="AX33" s="33">
        <v>0</v>
      </c>
      <c r="AY33" s="33">
        <v>0</v>
      </c>
      <c r="AZ33" s="44">
        <v>0</v>
      </c>
      <c r="BA33" s="44">
        <v>0</v>
      </c>
      <c r="BB33" s="44">
        <v>0</v>
      </c>
      <c r="BC33" s="44">
        <v>0</v>
      </c>
      <c r="BD33" s="44">
        <v>0</v>
      </c>
      <c r="BE33" s="44">
        <v>0</v>
      </c>
      <c r="BF33" s="44">
        <v>0</v>
      </c>
      <c r="BG33" s="44">
        <v>0</v>
      </c>
      <c r="BH33" s="44">
        <v>0</v>
      </c>
      <c r="BI33" s="44">
        <v>0</v>
      </c>
      <c r="BJ33" s="44">
        <v>0</v>
      </c>
      <c r="BK33" s="44">
        <v>0</v>
      </c>
      <c r="BL33" s="44">
        <v>0</v>
      </c>
      <c r="BM33" s="44">
        <v>0</v>
      </c>
    </row>
    <row r="34" spans="1:65" x14ac:dyDescent="0.25">
      <c r="A34" s="23" t="s">
        <v>41</v>
      </c>
      <c r="B34" s="27">
        <v>9314.2937842778792</v>
      </c>
      <c r="C34" s="27">
        <v>16280.469992138729</v>
      </c>
      <c r="D34" s="27">
        <v>12187.084636434716</v>
      </c>
      <c r="E34" s="27">
        <v>15323.907530238001</v>
      </c>
      <c r="F34" s="27">
        <v>23896.473872342613</v>
      </c>
      <c r="G34" s="27">
        <v>21079.777873376792</v>
      </c>
      <c r="H34" s="27">
        <v>14274.971932925697</v>
      </c>
      <c r="I34" s="27">
        <v>17066.737539791422</v>
      </c>
      <c r="J34" s="27">
        <v>21445.769408366821</v>
      </c>
      <c r="K34" s="27">
        <v>19484.410433332607</v>
      </c>
      <c r="L34" s="27">
        <v>13227.742700691297</v>
      </c>
      <c r="M34" s="27">
        <v>14505.957043514361</v>
      </c>
      <c r="N34" s="27">
        <v>14951.196936295291</v>
      </c>
      <c r="O34" s="27">
        <v>11360.344462429326</v>
      </c>
      <c r="P34" s="27">
        <v>12015.701687368341</v>
      </c>
      <c r="Q34" s="27">
        <v>10789.981356327196</v>
      </c>
      <c r="R34" s="27">
        <v>16673.863535731813</v>
      </c>
      <c r="S34" s="27">
        <v>13087.021518371253</v>
      </c>
      <c r="T34" s="27">
        <v>12160.676743725093</v>
      </c>
      <c r="U34" s="27">
        <v>10684.972600151257</v>
      </c>
      <c r="V34" s="27">
        <v>13406.78345699183</v>
      </c>
      <c r="W34" s="27">
        <v>11348.586560885771</v>
      </c>
      <c r="X34" s="27">
        <v>11519.472518245231</v>
      </c>
      <c r="Y34" s="27">
        <v>13348.025125093152</v>
      </c>
      <c r="Z34" s="27">
        <v>13801.655256671078</v>
      </c>
      <c r="AA34" s="27">
        <v>17727.368421052633</v>
      </c>
      <c r="AB34" s="27">
        <v>13383.177121718058</v>
      </c>
      <c r="AC34" s="27">
        <v>15298.225092361934</v>
      </c>
      <c r="AD34" s="27">
        <v>21085.186931590299</v>
      </c>
      <c r="AE34" s="27">
        <v>12622.636404151013</v>
      </c>
      <c r="AF34" s="27">
        <v>9439.9386758133242</v>
      </c>
      <c r="AG34" s="27">
        <v>9863.5959172991352</v>
      </c>
      <c r="AH34" s="27">
        <v>18969.225362455676</v>
      </c>
      <c r="AI34" s="27">
        <v>9436.6709890246693</v>
      </c>
      <c r="AJ34" s="27">
        <v>10496.372681106852</v>
      </c>
      <c r="AK34" s="27">
        <v>10626.079359596903</v>
      </c>
      <c r="AL34" s="45">
        <v>16986.693017512131</v>
      </c>
      <c r="AM34" s="45">
        <v>16821.288146943461</v>
      </c>
      <c r="AN34" s="27">
        <v>10065.718304394219</v>
      </c>
      <c r="AO34" s="27">
        <v>9898.0189764793085</v>
      </c>
      <c r="AP34" s="27">
        <v>20943.805539526831</v>
      </c>
      <c r="AQ34" s="27">
        <v>16339.746102070374</v>
      </c>
      <c r="AR34" s="27">
        <v>7899.8298397501821</v>
      </c>
      <c r="AS34" s="27">
        <v>7802.1020791055635</v>
      </c>
      <c r="AT34" s="27">
        <v>19073.274389086277</v>
      </c>
      <c r="AU34" s="45">
        <v>14836.362198422075</v>
      </c>
      <c r="AV34" s="27">
        <v>5508.4048319506583</v>
      </c>
      <c r="AW34" s="27">
        <v>10876.094994169996</v>
      </c>
      <c r="AX34" s="27">
        <v>15507.889987577135</v>
      </c>
      <c r="AY34" s="27">
        <v>14163.605973692018</v>
      </c>
      <c r="AZ34" s="45">
        <v>15104.786444145038</v>
      </c>
      <c r="BA34" s="45">
        <v>12795.527935767734</v>
      </c>
      <c r="BB34" s="45">
        <v>17962.464931798393</v>
      </c>
      <c r="BC34" s="45">
        <v>14581.08108108108</v>
      </c>
      <c r="BD34" s="45">
        <v>9286.2844402851551</v>
      </c>
      <c r="BE34" s="45">
        <v>7920.660324767573</v>
      </c>
      <c r="BF34" s="45">
        <v>19150.699570054516</v>
      </c>
      <c r="BG34" s="45">
        <v>15735.495192918555</v>
      </c>
      <c r="BH34" s="45">
        <v>12428.007804032082</v>
      </c>
      <c r="BI34" s="45">
        <v>7549.4322278298478</v>
      </c>
      <c r="BJ34" s="45">
        <v>15996.268980477222</v>
      </c>
      <c r="BK34" s="45">
        <v>11955.763898058893</v>
      </c>
      <c r="BL34" s="45">
        <v>8302.2743362831861</v>
      </c>
      <c r="BM34" s="45">
        <v>8130.6751403821872</v>
      </c>
    </row>
    <row r="35" spans="1:65" x14ac:dyDescent="0.25">
      <c r="A35" s="14"/>
      <c r="B35" s="13"/>
      <c r="C35" s="13"/>
      <c r="D35" s="5"/>
      <c r="E35" s="9"/>
      <c r="F35" s="9"/>
      <c r="G35" s="9"/>
      <c r="H35" s="9"/>
      <c r="I35" s="13"/>
      <c r="J35" s="13"/>
      <c r="K35" s="5"/>
      <c r="L35" s="9"/>
      <c r="M35" s="9"/>
      <c r="N35" s="9"/>
      <c r="O35" s="9"/>
      <c r="P35" s="13"/>
      <c r="Q35" s="13"/>
      <c r="R35" s="13"/>
      <c r="S35" s="13"/>
      <c r="T35" s="13"/>
      <c r="U35" s="13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</row>
    <row r="36" spans="1:65" x14ac:dyDescent="0.25">
      <c r="A36" s="23" t="s">
        <v>8</v>
      </c>
      <c r="B36" s="37">
        <v>3.1167819324226591</v>
      </c>
      <c r="C36" s="37">
        <v>3.9100190503343888</v>
      </c>
      <c r="D36" s="37">
        <v>4.7834378113741653</v>
      </c>
      <c r="E36" s="37">
        <v>3.8799031398132544</v>
      </c>
      <c r="F36" s="37">
        <v>4.1614698759993134</v>
      </c>
      <c r="G36" s="37">
        <v>4.205212758075354</v>
      </c>
      <c r="H36" s="37">
        <v>3.8768692762611727</v>
      </c>
      <c r="I36" s="37">
        <v>3.6793133187454212</v>
      </c>
      <c r="J36" s="37">
        <v>3.7279014931628995</v>
      </c>
      <c r="K36" s="37">
        <v>4.2254819668014738</v>
      </c>
      <c r="L36" s="37">
        <v>4.0891419398161961</v>
      </c>
      <c r="M36" s="37">
        <v>4.2978336913992701</v>
      </c>
      <c r="N36" s="37">
        <v>4.2855137259092615</v>
      </c>
      <c r="O36" s="37">
        <v>4.2774254484003924</v>
      </c>
      <c r="P36" s="37">
        <v>4.2476975426650858</v>
      </c>
      <c r="Q36" s="37">
        <v>4.1967639502539162</v>
      </c>
      <c r="R36" s="37">
        <v>4.4562861662054676</v>
      </c>
      <c r="S36" s="37">
        <v>4.3772918328762467</v>
      </c>
      <c r="T36" s="37">
        <v>3.9081595237497373</v>
      </c>
      <c r="U36" s="37">
        <v>4.7399393476784635</v>
      </c>
      <c r="V36" s="37">
        <v>4.3871037896480418</v>
      </c>
      <c r="W36" s="37">
        <v>4.5065638185167263</v>
      </c>
      <c r="X36" s="37">
        <v>4.7010008908636554</v>
      </c>
      <c r="Y36" s="37">
        <v>4.1565934507504414</v>
      </c>
      <c r="Z36" s="37">
        <v>4.5540283930861607</v>
      </c>
      <c r="AA36" s="37">
        <v>4.8096896021050082</v>
      </c>
      <c r="AB36" s="37">
        <v>4.8139650620843257</v>
      </c>
      <c r="AC36" s="37">
        <v>4.3581121465773727</v>
      </c>
      <c r="AD36" s="37">
        <v>4.6891942708003871</v>
      </c>
      <c r="AE36" s="37">
        <v>5.2180538610087925</v>
      </c>
      <c r="AF36" s="37">
        <v>4.1843391325535499</v>
      </c>
      <c r="AG36" s="37">
        <v>4.7072595121460443</v>
      </c>
      <c r="AH36" s="37">
        <v>4.815857332669502</v>
      </c>
      <c r="AI36" s="37">
        <v>4.8008567327526874</v>
      </c>
      <c r="AJ36" s="37">
        <v>4.8421276831792017</v>
      </c>
      <c r="AK36" s="37">
        <v>5.4771808847561623</v>
      </c>
      <c r="AL36" s="47">
        <v>5.0193768016799343</v>
      </c>
      <c r="AM36" s="47">
        <v>5.7473130108541453</v>
      </c>
      <c r="AN36" s="37">
        <v>5.4362465221873926</v>
      </c>
      <c r="AO36" s="37">
        <v>4.9388605229510922</v>
      </c>
      <c r="AP36" s="37">
        <v>5.1220863365215514</v>
      </c>
      <c r="AQ36" s="37">
        <v>4.7974510512198716</v>
      </c>
      <c r="AR36" s="37">
        <v>4.9566901610724576</v>
      </c>
      <c r="AS36" s="37">
        <v>4.9151610134651662</v>
      </c>
      <c r="AT36" s="37">
        <v>4.8129614087576966</v>
      </c>
      <c r="AU36" s="47">
        <v>3.8354299303374981</v>
      </c>
      <c r="AV36" s="37">
        <v>5.3692432578461782</v>
      </c>
      <c r="AW36" s="37">
        <v>4.4272504004753728</v>
      </c>
      <c r="AX36" s="37">
        <v>3.8775516854361531</v>
      </c>
      <c r="AY36" s="37">
        <v>4.6113518363829931</v>
      </c>
      <c r="AZ36" s="47">
        <v>4.4156727481112039</v>
      </c>
      <c r="BA36" s="47">
        <v>4.2600979588144963</v>
      </c>
      <c r="BB36" s="47">
        <v>4.7323465613344808</v>
      </c>
      <c r="BC36" s="47">
        <v>4.0596518126817314</v>
      </c>
      <c r="BD36" s="47">
        <v>4.6284659304536087</v>
      </c>
      <c r="BE36" s="47">
        <v>4.5459493243918025</v>
      </c>
      <c r="BF36" s="47">
        <v>4.5005377251341807</v>
      </c>
      <c r="BG36" s="47">
        <v>4.4633575266371466</v>
      </c>
      <c r="BH36" s="47">
        <v>4.8203805521238214</v>
      </c>
      <c r="BI36" s="47">
        <v>4.7436030528034658</v>
      </c>
      <c r="BJ36" s="47">
        <v>4.9925162621866557</v>
      </c>
      <c r="BK36" s="47">
        <v>4.7116357336334271</v>
      </c>
      <c r="BL36" s="47">
        <v>4.6785209958650933</v>
      </c>
      <c r="BM36" s="47">
        <v>4.592647581900553</v>
      </c>
    </row>
    <row r="37" spans="1:65" x14ac:dyDescent="0.25"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69"/>
      <c r="AM37" s="69"/>
      <c r="AN37" s="43"/>
      <c r="AO37" s="43"/>
      <c r="AP37" s="43"/>
      <c r="AQ37" s="43"/>
      <c r="AR37" s="43"/>
      <c r="AS37" s="43"/>
      <c r="AT37" s="43"/>
      <c r="AU37" s="69"/>
      <c r="AV37" s="43"/>
      <c r="AW37" s="43"/>
      <c r="AX37" s="43"/>
      <c r="AY37" s="43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</row>
    <row r="38" spans="1:65" x14ac:dyDescent="0.25">
      <c r="A38" s="39" t="s">
        <v>21</v>
      </c>
      <c r="B38" s="38">
        <v>10.94</v>
      </c>
      <c r="C38" s="38">
        <v>10.8125</v>
      </c>
      <c r="D38" s="38">
        <v>10.231999999999999</v>
      </c>
      <c r="E38" s="39">
        <v>10.252000000000001</v>
      </c>
      <c r="F38" s="39">
        <v>9.7134999999999998</v>
      </c>
      <c r="G38" s="39">
        <v>9.5259</v>
      </c>
      <c r="H38" s="39">
        <v>9.1420999999999992</v>
      </c>
      <c r="I38" s="38">
        <v>8.9655000000000005</v>
      </c>
      <c r="J38" s="38">
        <v>8.9329000000000001</v>
      </c>
      <c r="K38" s="38">
        <v>9.1738999999999997</v>
      </c>
      <c r="L38" s="39">
        <v>9.2579999999999991</v>
      </c>
      <c r="M38" s="39">
        <v>8.9120000000000008</v>
      </c>
      <c r="N38" s="39">
        <v>8.8454999999999995</v>
      </c>
      <c r="O38" s="39">
        <v>8.7728000000000002</v>
      </c>
      <c r="P38" s="38">
        <v>8.4497999999999998</v>
      </c>
      <c r="Q38" s="39">
        <v>8.5820000000000007</v>
      </c>
      <c r="R38" s="41">
        <v>8.3552999999999997</v>
      </c>
      <c r="S38" s="41">
        <v>8.7773000000000003</v>
      </c>
      <c r="T38" s="41">
        <v>8.6575000000000006</v>
      </c>
      <c r="U38" s="41">
        <v>8.8590999999999998</v>
      </c>
      <c r="V38" s="41">
        <v>8.9482999999999997</v>
      </c>
      <c r="W38" s="41">
        <v>9.1761999999999997</v>
      </c>
      <c r="X38" s="41">
        <v>9.1464999999999996</v>
      </c>
      <c r="Y38" s="41">
        <v>9.3930000000000007</v>
      </c>
      <c r="Z38" s="41">
        <v>9.2901000000000007</v>
      </c>
      <c r="AA38" s="41">
        <v>9.2149999999999999</v>
      </c>
      <c r="AB38" s="41">
        <v>9.4083000000000006</v>
      </c>
      <c r="AC38" s="41">
        <v>9.1895000000000007</v>
      </c>
      <c r="AD38" s="41">
        <v>9.2253000000000007</v>
      </c>
      <c r="AE38" s="41">
        <v>9.4242000000000008</v>
      </c>
      <c r="AF38" s="41">
        <v>9.6210000000000004</v>
      </c>
      <c r="AG38" s="41">
        <v>9.5525000000000002</v>
      </c>
      <c r="AH38" s="41">
        <v>9.5321999999999996</v>
      </c>
      <c r="AI38" s="41">
        <v>9.6397999999999993</v>
      </c>
      <c r="AJ38" s="41">
        <v>9.6489999999999991</v>
      </c>
      <c r="AK38" s="41">
        <v>9.8437999999999999</v>
      </c>
      <c r="AL38" s="48">
        <v>10.2843</v>
      </c>
      <c r="AM38" s="48">
        <v>10.452999999999999</v>
      </c>
      <c r="AN38" s="41">
        <v>10.308999999999999</v>
      </c>
      <c r="AO38" s="41">
        <v>10.254799999999999</v>
      </c>
      <c r="AP38" s="41">
        <v>10.398</v>
      </c>
      <c r="AQ38" s="41">
        <v>10.5633</v>
      </c>
      <c r="AR38" s="41">
        <v>10.6958</v>
      </c>
      <c r="AS38" s="41">
        <v>10.4468</v>
      </c>
      <c r="AT38" s="41">
        <v>11.061299999999999</v>
      </c>
      <c r="AU38" s="48">
        <v>10.4948</v>
      </c>
      <c r="AV38" s="41">
        <v>10.571300000000001</v>
      </c>
      <c r="AW38" s="41">
        <v>10.0343</v>
      </c>
      <c r="AX38" s="41">
        <v>10.238300000000001</v>
      </c>
      <c r="AY38" s="41">
        <v>10.111000000000001</v>
      </c>
      <c r="AZ38" s="48">
        <v>10.1683</v>
      </c>
      <c r="BA38" s="48">
        <v>10.250299999999999</v>
      </c>
      <c r="BB38" s="48">
        <v>10.337</v>
      </c>
      <c r="BC38" s="48">
        <v>10.73</v>
      </c>
      <c r="BD38" s="48">
        <v>10.8993</v>
      </c>
      <c r="BE38" s="48">
        <v>11.1218</v>
      </c>
      <c r="BF38" s="48">
        <v>11.2805</v>
      </c>
      <c r="BG38" s="48">
        <v>11.8055</v>
      </c>
      <c r="BH38" s="48">
        <v>11.532500000000001</v>
      </c>
      <c r="BI38" s="48">
        <v>11.096</v>
      </c>
      <c r="BJ38" s="48">
        <v>11.525</v>
      </c>
      <c r="BK38" s="48">
        <v>11.359500000000001</v>
      </c>
      <c r="BL38" s="48">
        <v>11.3</v>
      </c>
      <c r="BM38" s="48">
        <v>11.486499999999999</v>
      </c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9852dc2-8ad6-48da-8a50-cf51cad5c586}" enabled="0" method="" siteId="{49852dc2-8ad6-48da-8a50-cf51cad5c58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outstand year</vt:lpstr>
      <vt:lpstr>issuance year</vt:lpstr>
      <vt:lpstr>outstand quarter</vt:lpstr>
      <vt:lpstr>issuance quarter</vt:lpstr>
      <vt:lpstr>Blad1</vt:lpstr>
    </vt:vector>
  </TitlesOfParts>
  <Company>Affärsbankernas Service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chni</dc:creator>
  <cp:lastModifiedBy>Christian Nilsson</cp:lastModifiedBy>
  <cp:lastPrinted>2013-05-03T11:25:13Z</cp:lastPrinted>
  <dcterms:created xsi:type="dcterms:W3CDTF">2005-01-03T13:30:50Z</dcterms:created>
  <dcterms:modified xsi:type="dcterms:W3CDTF">2025-02-06T15:26:23Z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d1788a-8774-4b28-bfb9-4d424aeacd42_Enabled">
    <vt:lpwstr>true</vt:lpwstr>
  </property>
  <property fmtid="{D5CDD505-2E9C-101B-9397-08002B2CF9AE}" pid="3" name="MSIP_Label_84d1788a-8774-4b28-bfb9-4d424aeacd42_SetDate">
    <vt:lpwstr>2024-04-30T09:00:25Z</vt:lpwstr>
  </property>
  <property fmtid="{D5CDD505-2E9C-101B-9397-08002B2CF9AE}" pid="4" name="MSIP_Label_84d1788a-8774-4b28-bfb9-4d424aeacd42_Method">
    <vt:lpwstr>Standard</vt:lpwstr>
  </property>
  <property fmtid="{D5CDD505-2E9C-101B-9397-08002B2CF9AE}" pid="5" name="MSIP_Label_84d1788a-8774-4b28-bfb9-4d424aeacd42_Name">
    <vt:lpwstr>defa4170-0d19-0005-0004-bc88714345d2</vt:lpwstr>
  </property>
  <property fmtid="{D5CDD505-2E9C-101B-9397-08002B2CF9AE}" pid="6" name="MSIP_Label_84d1788a-8774-4b28-bfb9-4d424aeacd42_SiteId">
    <vt:lpwstr>49852dc2-8ad6-48da-8a50-cf51cad5c586</vt:lpwstr>
  </property>
  <property fmtid="{D5CDD505-2E9C-101B-9397-08002B2CF9AE}" pid="7" name="MSIP_Label_84d1788a-8774-4b28-bfb9-4d424aeacd42_ActionId">
    <vt:lpwstr>a20d0f3c-44b0-4658-86e0-b4f16d58eef0</vt:lpwstr>
  </property>
  <property fmtid="{D5CDD505-2E9C-101B-9397-08002B2CF9AE}" pid="8" name="MSIP_Label_84d1788a-8774-4b28-bfb9-4d424aeacd42_ContentBits">
    <vt:lpwstr>0</vt:lpwstr>
  </property>
</Properties>
</file>