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150" windowWidth="9150" windowHeight="11940" tabRatio="799" activeTab="0"/>
  </bookViews>
  <sheets>
    <sheet name="INDEX" sheetId="1" r:id="rId1"/>
    <sheet name="1.1" sheetId="2" r:id="rId2"/>
    <sheet name="1.2" sheetId="3" r:id="rId3"/>
    <sheet name="1.3" sheetId="4" r:id="rId4"/>
    <sheet name="1.4" sheetId="5" r:id="rId5"/>
    <sheet name="2.1" sheetId="6" r:id="rId6"/>
    <sheet name="3.1" sheetId="7" r:id="rId7"/>
    <sheet name="3.2" sheetId="8" r:id="rId8"/>
    <sheet name="3.3" sheetId="9" r:id="rId9"/>
    <sheet name="3.4" sheetId="10" r:id="rId10"/>
    <sheet name="3.5" sheetId="11" r:id="rId11"/>
    <sheet name="3.6" sheetId="12" r:id="rId12"/>
    <sheet name="4.1" sheetId="13" r:id="rId13"/>
    <sheet name="4.2" sheetId="14" r:id="rId14"/>
    <sheet name="4.3" sheetId="15" r:id="rId15"/>
  </sheets>
  <definedNames/>
  <calcPr fullCalcOnLoad="1"/>
</workbook>
</file>

<file path=xl/sharedStrings.xml><?xml version="1.0" encoding="utf-8"?>
<sst xmlns="http://schemas.openxmlformats.org/spreadsheetml/2006/main" count="417" uniqueCount="201">
  <si>
    <t>INDEX</t>
  </si>
  <si>
    <t>2.1</t>
  </si>
  <si>
    <t>1996</t>
  </si>
  <si>
    <t>1997</t>
  </si>
  <si>
    <t>1998</t>
  </si>
  <si>
    <t>1999</t>
  </si>
  <si>
    <t>2000</t>
  </si>
  <si>
    <t>2001</t>
  </si>
  <si>
    <t>2002</t>
  </si>
  <si>
    <t>2003</t>
  </si>
  <si>
    <t>3.1</t>
  </si>
  <si>
    <t>3.2</t>
  </si>
  <si>
    <t>3.4</t>
  </si>
  <si>
    <t>3.5</t>
  </si>
  <si>
    <t>2.</t>
  </si>
  <si>
    <t>3.</t>
  </si>
  <si>
    <t>4.</t>
  </si>
  <si>
    <t>1.</t>
  </si>
  <si>
    <t>4.1</t>
  </si>
  <si>
    <t>4.2</t>
  </si>
  <si>
    <t>1.1</t>
  </si>
  <si>
    <t>1995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</si>
  <si>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</si>
  <si>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</si>
  <si>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</si>
  <si>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</si>
  <si>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</si>
  <si>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</si>
  <si>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</si>
  <si>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</si>
  <si>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</si>
  <si>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</si>
  <si>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</si>
  <si>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</si>
  <si>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</si>
  <si>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</si>
  <si>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</si>
  <si>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Stockholm</t>
  </si>
  <si>
    <t>Göteborg</t>
  </si>
  <si>
    <t>Malmö</t>
  </si>
  <si>
    <t>1.2</t>
  </si>
  <si>
    <t>1.3</t>
  </si>
  <si>
    <t>Total</t>
  </si>
  <si>
    <t>1975</t>
  </si>
  <si>
    <t>1976</t>
  </si>
  <si>
    <t>1977</t>
  </si>
  <si>
    <t>1978</t>
  </si>
  <si>
    <t>1979</t>
  </si>
  <si>
    <t>2004</t>
  </si>
  <si>
    <t>1.4</t>
  </si>
  <si>
    <t>2005</t>
  </si>
  <si>
    <t>2006</t>
  </si>
  <si>
    <t>2007</t>
  </si>
  <si>
    <t>2008</t>
  </si>
  <si>
    <t>3.3</t>
  </si>
  <si>
    <t>Sweden</t>
  </si>
  <si>
    <t>Total Covered Bonds Outstanding</t>
  </si>
  <si>
    <t>GDP at market prices</t>
  </si>
  <si>
    <t>Inflation rate</t>
  </si>
  <si>
    <t>Swedish Bankers' Association</t>
  </si>
  <si>
    <r>
      <rPr>
        <b/>
        <sz val="10"/>
        <rFont val="Arial"/>
        <family val="2"/>
      </rPr>
      <t>Outstanding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(in mln EUR)</t>
    </r>
  </si>
  <si>
    <t>Total Outstanding</t>
  </si>
  <si>
    <t>Outstanding fixed coupon</t>
  </si>
  <si>
    <t>Outstanding floating coupon</t>
  </si>
  <si>
    <t>Outstanding other</t>
  </si>
  <si>
    <t>Maturity of Bonds</t>
  </si>
  <si>
    <r>
      <rPr>
        <b/>
        <sz val="10"/>
        <rFont val="Arial"/>
        <family val="2"/>
      </rPr>
      <t>Issuance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(in mln euro)</t>
    </r>
  </si>
  <si>
    <t>Maturity of bonds</t>
  </si>
  <si>
    <t>Outstanding, yearly figures</t>
  </si>
  <si>
    <t>Year</t>
  </si>
  <si>
    <t>Swedish Covered Bonds</t>
  </si>
  <si>
    <t>Issuance, yearly figures</t>
  </si>
  <si>
    <t>Quarterly</t>
  </si>
  <si>
    <t>Housing market</t>
  </si>
  <si>
    <t>Statistics Sweden</t>
  </si>
  <si>
    <t>Swedish Economy</t>
  </si>
  <si>
    <t>Housing completions</t>
  </si>
  <si>
    <t>Yearly</t>
  </si>
  <si>
    <t>Source: Statistics Sweden</t>
  </si>
  <si>
    <t>End of year</t>
  </si>
  <si>
    <t>Housing starts</t>
  </si>
  <si>
    <t>House prices</t>
  </si>
  <si>
    <t>Housing transactions</t>
  </si>
  <si>
    <t>Covered Bonds</t>
  </si>
  <si>
    <t>GDP at market price</t>
  </si>
  <si>
    <t>Source</t>
  </si>
  <si>
    <t>Housing starts and completions</t>
  </si>
  <si>
    <t>Statistical data base</t>
  </si>
  <si>
    <t>Period</t>
  </si>
  <si>
    <t>Statistics</t>
  </si>
  <si>
    <t>Source: Swedish Bankers' Association</t>
  </si>
  <si>
    <t>In 2006 three institutions transformed their mortgage bonds into covered bonds.</t>
  </si>
  <si>
    <t>Comments: Until 2006 the Swedish mortgage institutions financed themselves via mortgage bonds.</t>
  </si>
  <si>
    <t>Lending Swedish market</t>
  </si>
  <si>
    <t>MFI lending</t>
  </si>
  <si>
    <t>Single-family dwellings</t>
  </si>
  <si>
    <t>Tenant-owner apartments</t>
  </si>
  <si>
    <t>Apartment buildings</t>
  </si>
  <si>
    <t>Farm properties</t>
  </si>
  <si>
    <t>Other buildings</t>
  </si>
  <si>
    <t>Other collateral and unsecured credits</t>
  </si>
  <si>
    <t>Lending to Swedish households</t>
  </si>
  <si>
    <t>Lending to non-financial Swedish corporations</t>
  </si>
  <si>
    <t>MFI outstanding loans, Swedish households and non-financial corporations, broken down by collateral, SEK millions</t>
  </si>
  <si>
    <t>Housing starts and completions, quarterly from 1975</t>
  </si>
  <si>
    <t>Price index for single-family dwellings (1981=100)</t>
  </si>
  <si>
    <t>Number of transactions</t>
  </si>
  <si>
    <t>Quarter</t>
  </si>
  <si>
    <t>Number of apartments (calculated)</t>
  </si>
  <si>
    <t>Unemployment rate</t>
  </si>
  <si>
    <t>Unemployment rate (ILO)</t>
  </si>
  <si>
    <t>4.3</t>
  </si>
  <si>
    <t>NIER</t>
  </si>
  <si>
    <t>Number of apartements</t>
  </si>
  <si>
    <t>Housing completions, number of apartements</t>
  </si>
  <si>
    <t>Source: National Institute of Economic Research (Konjunkturinstitutet)</t>
  </si>
  <si>
    <t>Outstanding (in mln EUR)</t>
  </si>
  <si>
    <t>2009-Q1</t>
  </si>
  <si>
    <t>2009-Q2</t>
  </si>
  <si>
    <t>Exchange rate SEK/EUR</t>
  </si>
  <si>
    <t>Issuance (in mln EUR)</t>
  </si>
  <si>
    <t>Outstanding, quarterly figures</t>
  </si>
  <si>
    <t>Issuance, quarterly figures</t>
  </si>
  <si>
    <t>Note:</t>
  </si>
  <si>
    <t>Due to lags in the reporting there are an underestimation in the latest quarterly figures. The latest</t>
  </si>
  <si>
    <t>quarter the underestimation is estimated to around 25 per cent and after one year the under-</t>
  </si>
  <si>
    <t>estimation has sunken to around 2 per cent.</t>
  </si>
  <si>
    <t>2009-Q3</t>
  </si>
  <si>
    <t>2009-Q4</t>
  </si>
  <si>
    <t>2010-Q1</t>
  </si>
  <si>
    <t>2009</t>
  </si>
  <si>
    <t>2010-Q2</t>
  </si>
  <si>
    <t>Tenant-owned apartments</t>
  </si>
  <si>
    <t>3.6</t>
  </si>
  <si>
    <t>Housing transactions, single-family dwellings</t>
  </si>
  <si>
    <t>Housing transactions, tenant-owned apartments</t>
  </si>
  <si>
    <t>2010-Q3</t>
  </si>
  <si>
    <t>Exchange rate SEK/EUR*</t>
  </si>
  <si>
    <t>*From 2009 onwards: Exchange rate calculated as average Q1-Q4</t>
  </si>
  <si>
    <t>2010-Q4</t>
  </si>
  <si>
    <t>2011-Q1</t>
  </si>
  <si>
    <t>2010</t>
  </si>
  <si>
    <t>2011-Q2</t>
  </si>
  <si>
    <t>2011-Q3</t>
  </si>
  <si>
    <t>2011-Q4</t>
  </si>
  <si>
    <t>2012-Q1</t>
  </si>
  <si>
    <t>2011</t>
  </si>
  <si>
    <t>2012-Q2</t>
  </si>
  <si>
    <t>2012-Q3</t>
  </si>
  <si>
    <t>2012</t>
  </si>
  <si>
    <t>2012-Q4</t>
  </si>
  <si>
    <t xml:space="preserve"> Public Sector</t>
  </si>
  <si>
    <t>Mortgage</t>
  </si>
  <si>
    <t>Ships</t>
  </si>
  <si>
    <t>Others</t>
  </si>
  <si>
    <t>Public Placement</t>
  </si>
  <si>
    <t>Benchmark (1bn and above)</t>
  </si>
  <si>
    <t>Benchmark (500Mio - 999Mio)</t>
  </si>
  <si>
    <t>Others (below 500Mio)</t>
  </si>
  <si>
    <t>Private Placement</t>
  </si>
  <si>
    <t>Sum</t>
  </si>
  <si>
    <t xml:space="preserve">Denominated in EURO </t>
  </si>
  <si>
    <t>Denominated in domestic currency</t>
  </si>
  <si>
    <t xml:space="preserve">Denominated in other currencies </t>
  </si>
  <si>
    <t>2013-Q1</t>
  </si>
  <si>
    <t>2013-Q2</t>
  </si>
  <si>
    <t>2013-Q3</t>
  </si>
  <si>
    <t>Total Covered Bonds Issuance</t>
  </si>
  <si>
    <t>Total Issuance</t>
  </si>
  <si>
    <t>2013-Q4</t>
  </si>
  <si>
    <t>In 2008 one new institution transformed its mortgage bonds into covered bonds.</t>
  </si>
  <si>
    <t>In 2007 three new institutions transformed their mortgage bonds into covered bonds</t>
  </si>
  <si>
    <t xml:space="preserve">In 2013 one new institution has started issue covered bonds. </t>
  </si>
  <si>
    <t>2014-Q1</t>
  </si>
  <si>
    <t>2013</t>
  </si>
  <si>
    <t>2014-Q2</t>
  </si>
  <si>
    <t>Other dwellings</t>
  </si>
  <si>
    <t>Time serie break in 2013</t>
  </si>
  <si>
    <t>2014-Q3</t>
  </si>
  <si>
    <t>2014-Q4</t>
  </si>
  <si>
    <t>2014</t>
  </si>
  <si>
    <t>2015-Q1</t>
  </si>
  <si>
    <t>2015-Q2</t>
  </si>
  <si>
    <t>2015-Q3</t>
  </si>
  <si>
    <t>2015-Q4</t>
  </si>
  <si>
    <t>2016-Q1</t>
  </si>
  <si>
    <t>2015</t>
  </si>
  <si>
    <t>2016-Q2</t>
  </si>
  <si>
    <t>2016-Q3</t>
  </si>
  <si>
    <t>2016-Q4</t>
  </si>
  <si>
    <t>Hard Bullet</t>
  </si>
  <si>
    <t>Soft Bullet</t>
  </si>
  <si>
    <t>Conditional Pass Through</t>
  </si>
  <si>
    <t>2017-Q1</t>
  </si>
  <si>
    <t>2016</t>
  </si>
  <si>
    <t>2017-Q2</t>
  </si>
  <si>
    <t>Expenditure approach, constant prices, reference year 2010, SEK million</t>
  </si>
  <si>
    <t>2017-Q3</t>
  </si>
  <si>
    <t>2017-Q4</t>
  </si>
  <si>
    <t>2018-Q1</t>
  </si>
  <si>
    <t>2017</t>
  </si>
</sst>
</file>

<file path=xl/styles.xml><?xml version="1.0" encoding="utf-8"?>
<styleSheet xmlns="http://schemas.openxmlformats.org/spreadsheetml/2006/main">
  <numFmts count="5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);\(#,##0\)"/>
    <numFmt numFmtId="165" formatCode="General_)"/>
    <numFmt numFmtId="166" formatCode="#\ ##0"/>
    <numFmt numFmtId="167" formatCode="0.0_)"/>
    <numFmt numFmtId="168" formatCode="[$-41D]&quot;den &quot;d\ mmmm\ yyyy"/>
    <numFmt numFmtId="169" formatCode="[$-41D]mmm/yy;@"/>
    <numFmt numFmtId="170" formatCode="0_)"/>
    <numFmt numFmtId="171" formatCode="#,##0,"/>
    <numFmt numFmtId="172" formatCode="0.0"/>
    <numFmt numFmtId="173" formatCode="#,##0.0"/>
    <numFmt numFmtId="174" formatCode="#,##0.0000000000000000000"/>
    <numFmt numFmtId="175" formatCode="0.0%"/>
    <numFmt numFmtId="176" formatCode="0.00000"/>
    <numFmt numFmtId="177" formatCode="0.0000"/>
    <numFmt numFmtId="178" formatCode="0.000"/>
    <numFmt numFmtId="179" formatCode="#,##0;[Red]&quot;-&quot;#,##0"/>
    <numFmt numFmtId="180" formatCode="_-* #,##0_-;\-* #,##0_-;_-* &quot;-&quot;_-;_-@_-"/>
    <numFmt numFmtId="181" formatCode="_-&quot;kr&quot;* #,##0_-;\-&quot;kr&quot;* #,##0_-;_-&quot;kr&quot;* &quot;-&quot;_-;_-@_-"/>
    <numFmt numFmtId="182" formatCode="mmm/yyyy"/>
    <numFmt numFmtId="183" formatCode="0.000000"/>
    <numFmt numFmtId="184" formatCode="yyyy;@"/>
    <numFmt numFmtId="185" formatCode="#,##0.000"/>
    <numFmt numFmtId="186" formatCode="yyyy"/>
    <numFmt numFmtId="187" formatCode="[$-41D]mmmm\ /yy;@"/>
    <numFmt numFmtId="188" formatCode="&quot;Ja&quot;;&quot;Ja&quot;;&quot;Nej&quot;"/>
    <numFmt numFmtId="189" formatCode="&quot;Sant&quot;;&quot;Sant&quot;;&quot;Falskt&quot;"/>
    <numFmt numFmtId="190" formatCode="&quot;På&quot;;&quot;På&quot;;&quot;Av&quot;"/>
    <numFmt numFmtId="191" formatCode="mmmm\ /yy"/>
    <numFmt numFmtId="192" formatCode="yy/mm"/>
    <numFmt numFmtId="193" formatCode="yy"/>
    <numFmt numFmtId="194" formatCode="mmmmm/yy"/>
    <numFmt numFmtId="195" formatCode="#,##0.0,"/>
    <numFmt numFmtId="196" formatCode="_-* #,##0.0\ _k_r_-;\-* #,##0.0\ _k_r_-;_-* &quot;-&quot;??\ _k_r_-;_-@_-"/>
    <numFmt numFmtId="197" formatCode="_-* #,##0.000\ _k_r_-;\-* #,##0.000\ _k_r_-;_-* &quot;-&quot;??\ _k_r_-;_-@_-"/>
    <numFmt numFmtId="198" formatCode="_-* #,##0\ _k_r_-;\-* #,##0\ _k_r_-;_-* &quot;-&quot;??\ _k_r_-;_-@_-"/>
    <numFmt numFmtId="199" formatCode="yymm"/>
    <numFmt numFmtId="200" formatCode="mmmm\ yyyy"/>
    <numFmt numFmtId="201" formatCode="#,##0.0000"/>
    <numFmt numFmtId="202" formatCode="[$€-2]\ #,##0.00_);[Red]\([$€-2]\ #,##0.00\)"/>
    <numFmt numFmtId="203" formatCode="_(* #,##0.0000_);_(* \(#,##0.0000\);_(* &quot;-&quot;??_);_(@_)"/>
    <numFmt numFmtId="204" formatCode="[$-41D]mmmm\ yyyy;@"/>
    <numFmt numFmtId="205" formatCode="#,##0;&quot;.&quot;#,##0;&quot;.&quot;"/>
    <numFmt numFmtId="206" formatCode="#,##0;&quot;..&quot;#,##0;&quot;..&quot;"/>
    <numFmt numFmtId="207" formatCode="#,##0.0%;[Red]&quot;-&quot;#,##0.0%"/>
    <numFmt numFmtId="208" formatCode="yyyy/mm"/>
    <numFmt numFmtId="209" formatCode="_ * #,##0.00_ ;_ * \-#,##0.00_ ;_ * &quot;-&quot;??_ ;_ @_ "/>
    <numFmt numFmtId="210" formatCode="_ * #,##0_ ;_ * \-#,##0_ ;_ * &quot;-&quot;??_ ;_ @_ "/>
  </numFmts>
  <fonts count="7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"/>
      <family val="2"/>
    </font>
    <font>
      <sz val="10"/>
      <name val="Book Antiqua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 Narrow"/>
      <family val="2"/>
    </font>
    <font>
      <b/>
      <sz val="10"/>
      <color indexed="53"/>
      <name val="Arial Narrow"/>
      <family val="2"/>
    </font>
    <font>
      <b/>
      <sz val="14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9"/>
      <color indexed="8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9"/>
      <color theme="1"/>
      <name val="Arial"/>
      <family val="2"/>
    </font>
    <font>
      <b/>
      <sz val="8"/>
      <color theme="1" tint="0.34999001026153564"/>
      <name val="Arial"/>
      <family val="2"/>
    </font>
    <font>
      <sz val="8"/>
      <color theme="1" tint="0.34999001026153564"/>
      <name val="Arial"/>
      <family val="2"/>
    </font>
    <font>
      <sz val="8"/>
      <color rgb="FF595959"/>
      <name val="Arial"/>
      <family val="2"/>
    </font>
    <font>
      <b/>
      <sz val="8"/>
      <color rgb="FF595959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8B9"/>
        <bgColor indexed="64"/>
      </patternFill>
    </fill>
    <fill>
      <patternFill patternType="solid">
        <fgColor rgb="FFFFCE6D"/>
        <bgColor indexed="64"/>
      </patternFill>
    </fill>
    <fill>
      <patternFill patternType="solid">
        <fgColor rgb="FFFFE8B9"/>
        <bgColor indexed="64"/>
      </patternFill>
    </fill>
    <fill>
      <patternFill patternType="solid">
        <fgColor rgb="FFFFCE6D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</border>
    <border>
      <left>
        <color indexed="63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1" applyNumberFormat="0" applyFont="0" applyAlignment="0" applyProtection="0"/>
    <xf numFmtId="0" fontId="48" fillId="21" borderId="2" applyNumberFormat="0" applyAlignment="0" applyProtection="0"/>
    <xf numFmtId="0" fontId="49" fillId="22" borderId="0" applyNumberFormat="0" applyBorder="0" applyAlignment="0" applyProtection="0"/>
    <xf numFmtId="209" fontId="46" fillId="0" borderId="0" applyFon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30" borderId="2" applyNumberFormat="0" applyAlignment="0" applyProtection="0"/>
    <xf numFmtId="179" fontId="0" fillId="0" borderId="0" applyFont="0" applyFill="0" applyBorder="0" applyAlignment="0" applyProtection="0"/>
    <xf numFmtId="0" fontId="53" fillId="31" borderId="3" applyNumberFormat="0" applyAlignment="0" applyProtection="0"/>
    <xf numFmtId="0" fontId="54" fillId="0" borderId="4" applyNumberFormat="0" applyFill="0" applyAlignment="0" applyProtection="0"/>
    <xf numFmtId="0" fontId="55" fillId="32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3" fontId="0" fillId="0" borderId="0" applyFont="0" applyFill="0" applyBorder="0" applyAlignment="0" applyProtection="0"/>
    <xf numFmtId="180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1" borderId="9" applyNumberFormat="0" applyAlignment="0" applyProtection="0"/>
    <xf numFmtId="44" fontId="0" fillId="0" borderId="0" applyFont="0" applyFill="0" applyBorder="0" applyAlignment="0" applyProtection="0"/>
    <xf numFmtId="181" fontId="9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17" fontId="0" fillId="0" borderId="0" xfId="0" applyNumberFormat="1" applyAlignment="1">
      <alignment/>
    </xf>
    <xf numFmtId="0" fontId="1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6" fillId="33" borderId="0" xfId="46" applyFont="1" applyFill="1" applyAlignment="1" applyProtection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 vertical="justify" wrapText="1"/>
    </xf>
    <xf numFmtId="0" fontId="46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1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/>
    </xf>
    <xf numFmtId="3" fontId="3" fillId="0" borderId="0" xfId="0" applyNumberFormat="1" applyFont="1" applyFill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/>
    </xf>
    <xf numFmtId="1" fontId="3" fillId="0" borderId="0" xfId="0" applyNumberFormat="1" applyFont="1" applyFill="1" applyBorder="1" applyAlignment="1">
      <alignment/>
    </xf>
    <xf numFmtId="9" fontId="3" fillId="0" borderId="0" xfId="54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16" fillId="0" borderId="0" xfId="46" applyFont="1" applyFill="1" applyAlignment="1" applyProtection="1">
      <alignment/>
      <protection/>
    </xf>
    <xf numFmtId="0" fontId="1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9" fillId="0" borderId="0" xfId="0" applyFont="1" applyFill="1" applyBorder="1" applyAlignment="1" applyProtection="1">
      <alignment horizontal="left"/>
      <protection/>
    </xf>
    <xf numFmtId="172" fontId="3" fillId="0" borderId="0" xfId="0" applyNumberFormat="1" applyFont="1" applyFill="1" applyBorder="1" applyAlignment="1" applyProtection="1">
      <alignment/>
      <protection locked="0"/>
    </xf>
    <xf numFmtId="172" fontId="3" fillId="0" borderId="0" xfId="0" applyNumberFormat="1" applyFont="1" applyFill="1" applyBorder="1" applyAlignment="1">
      <alignment/>
    </xf>
    <xf numFmtId="3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1" fontId="0" fillId="0" borderId="0" xfId="0" applyNumberFormat="1" applyFont="1" applyAlignment="1">
      <alignment horizontal="left"/>
    </xf>
    <xf numFmtId="1" fontId="18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 horizontal="left" vertical="center"/>
    </xf>
    <xf numFmtId="173" fontId="0" fillId="0" borderId="0" xfId="0" applyNumberFormat="1" applyFont="1" applyAlignment="1">
      <alignment vertical="center"/>
    </xf>
    <xf numFmtId="3" fontId="0" fillId="0" borderId="0" xfId="0" applyNumberFormat="1" applyFont="1" applyAlignment="1" applyProtection="1">
      <alignment horizontal="right"/>
      <protection locked="0"/>
    </xf>
    <xf numFmtId="0" fontId="63" fillId="0" borderId="0" xfId="0" applyFont="1" applyAlignment="1" applyProtection="1">
      <alignment horizontal="left"/>
      <protection locked="0"/>
    </xf>
    <xf numFmtId="184" fontId="63" fillId="0" borderId="0" xfId="0" applyNumberFormat="1" applyFont="1" applyAlignment="1" applyProtection="1">
      <alignment horizontal="left"/>
      <protection locked="0"/>
    </xf>
    <xf numFmtId="173" fontId="0" fillId="0" borderId="0" xfId="0" applyNumberFormat="1" applyFill="1" applyBorder="1" applyAlignment="1">
      <alignment/>
    </xf>
    <xf numFmtId="173" fontId="13" fillId="0" borderId="0" xfId="0" applyNumberFormat="1" applyFont="1" applyFill="1" applyBorder="1" applyAlignment="1">
      <alignment horizontal="right" vertical="top" wrapText="1"/>
    </xf>
    <xf numFmtId="1" fontId="0" fillId="0" borderId="0" xfId="0" applyNumberForma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3" fontId="0" fillId="0" borderId="10" xfId="0" applyNumberFormat="1" applyBorder="1" applyAlignment="1" applyProtection="1">
      <alignment horizontal="right"/>
      <protection locked="0"/>
    </xf>
    <xf numFmtId="18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173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" fontId="20" fillId="0" borderId="0" xfId="0" applyNumberFormat="1" applyFont="1" applyFill="1" applyBorder="1" applyAlignment="1">
      <alignment horizontal="left"/>
    </xf>
    <xf numFmtId="0" fontId="64" fillId="0" borderId="0" xfId="0" applyFont="1" applyAlignment="1" applyProtection="1">
      <alignment horizontal="left"/>
      <protection locked="0"/>
    </xf>
    <xf numFmtId="3" fontId="8" fillId="0" borderId="0" xfId="0" applyNumberFormat="1" applyFont="1" applyAlignment="1">
      <alignment/>
    </xf>
    <xf numFmtId="184" fontId="8" fillId="0" borderId="0" xfId="0" applyNumberFormat="1" applyFont="1" applyBorder="1" applyAlignment="1" quotePrefix="1">
      <alignment horizontal="left" vertical="center"/>
    </xf>
    <xf numFmtId="3" fontId="3" fillId="0" borderId="0" xfId="0" applyNumberFormat="1" applyFont="1" applyBorder="1" applyAlignment="1">
      <alignment horizontal="right"/>
    </xf>
    <xf numFmtId="184" fontId="20" fillId="0" borderId="12" xfId="0" applyNumberFormat="1" applyFont="1" applyBorder="1" applyAlignment="1">
      <alignment horizontal="left" vertical="center" wrapText="1"/>
    </xf>
    <xf numFmtId="184" fontId="20" fillId="0" borderId="12" xfId="0" applyNumberFormat="1" applyFont="1" applyBorder="1" applyAlignment="1" quotePrefix="1">
      <alignment horizontal="left" vertical="center"/>
    </xf>
    <xf numFmtId="184" fontId="20" fillId="0" borderId="11" xfId="0" applyNumberFormat="1" applyFont="1" applyBorder="1" applyAlignment="1" quotePrefix="1">
      <alignment horizontal="left" vertical="center"/>
    </xf>
    <xf numFmtId="184" fontId="5" fillId="0" borderId="12" xfId="0" applyNumberFormat="1" applyFont="1" applyBorder="1" applyAlignment="1">
      <alignment horizontal="left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left" wrapText="1"/>
    </xf>
    <xf numFmtId="184" fontId="3" fillId="0" borderId="14" xfId="0" applyNumberFormat="1" applyFont="1" applyBorder="1" applyAlignment="1" quotePrefix="1">
      <alignment horizontal="left" wrapText="1"/>
    </xf>
    <xf numFmtId="3" fontId="3" fillId="0" borderId="13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/>
    </xf>
    <xf numFmtId="184" fontId="5" fillId="0" borderId="0" xfId="0" applyNumberFormat="1" applyFont="1" applyBorder="1" applyAlignment="1">
      <alignment horizontal="left" vertical="center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>
      <alignment/>
    </xf>
    <xf numFmtId="3" fontId="3" fillId="0" borderId="0" xfId="54" applyNumberFormat="1" applyFont="1" applyFill="1" applyBorder="1" applyAlignment="1" applyProtection="1">
      <alignment/>
      <protection locked="0"/>
    </xf>
    <xf numFmtId="3" fontId="65" fillId="0" borderId="0" xfId="0" applyNumberFormat="1" applyFont="1" applyAlignment="1">
      <alignment horizontal="right" wrapText="1"/>
    </xf>
    <xf numFmtId="3" fontId="65" fillId="0" borderId="0" xfId="0" applyNumberFormat="1" applyFont="1" applyAlignment="1">
      <alignment horizontal="right" wrapText="1" readingOrder="1"/>
    </xf>
    <xf numFmtId="0" fontId="66" fillId="0" borderId="0" xfId="0" applyFont="1" applyAlignment="1" applyProtection="1">
      <alignment horizontal="left"/>
      <protection locked="0"/>
    </xf>
    <xf numFmtId="0" fontId="63" fillId="0" borderId="0" xfId="0" applyFont="1" applyAlignment="1" applyProtection="1">
      <alignment horizontal="left" vertical="center"/>
      <protection locked="0"/>
    </xf>
    <xf numFmtId="0" fontId="65" fillId="0" borderId="0" xfId="0" applyFont="1" applyAlignment="1" applyProtection="1">
      <alignment horizontal="left"/>
      <protection locked="0"/>
    </xf>
    <xf numFmtId="0" fontId="8" fillId="0" borderId="18" xfId="0" applyFont="1" applyBorder="1" applyAlignment="1">
      <alignment/>
    </xf>
    <xf numFmtId="0" fontId="8" fillId="0" borderId="12" xfId="0" applyFont="1" applyBorder="1" applyAlignment="1">
      <alignment/>
    </xf>
    <xf numFmtId="208" fontId="64" fillId="0" borderId="12" xfId="0" applyNumberFormat="1" applyFont="1" applyBorder="1" applyAlignment="1" applyProtection="1">
      <alignment horizontal="left"/>
      <protection locked="0"/>
    </xf>
    <xf numFmtId="3" fontId="8" fillId="0" borderId="0" xfId="0" applyNumberFormat="1" applyFont="1" applyBorder="1" applyAlignment="1" applyProtection="1">
      <alignment horizontal="right"/>
      <protection locked="0"/>
    </xf>
    <xf numFmtId="3" fontId="8" fillId="0" borderId="19" xfId="0" applyNumberFormat="1" applyFont="1" applyBorder="1" applyAlignment="1" applyProtection="1">
      <alignment horizontal="right"/>
      <protection locked="0"/>
    </xf>
    <xf numFmtId="0" fontId="8" fillId="0" borderId="11" xfId="0" applyFont="1" applyBorder="1" applyAlignment="1">
      <alignment/>
    </xf>
    <xf numFmtId="3" fontId="8" fillId="0" borderId="12" xfId="0" applyNumberFormat="1" applyFont="1" applyBorder="1" applyAlignment="1" applyProtection="1">
      <alignment horizontal="right"/>
      <protection locked="0"/>
    </xf>
    <xf numFmtId="3" fontId="67" fillId="0" borderId="11" xfId="0" applyNumberFormat="1" applyFont="1" applyBorder="1" applyAlignment="1">
      <alignment horizontal="right" vertical="center" wrapText="1" readingOrder="1"/>
    </xf>
    <xf numFmtId="3" fontId="67" fillId="0" borderId="20" xfId="0" applyNumberFormat="1" applyFont="1" applyBorder="1" applyAlignment="1">
      <alignment horizontal="right" vertical="center" wrapText="1"/>
    </xf>
    <xf numFmtId="3" fontId="67" fillId="0" borderId="10" xfId="0" applyNumberFormat="1" applyFont="1" applyBorder="1" applyAlignment="1">
      <alignment horizontal="right" wrapText="1" readingOrder="1"/>
    </xf>
    <xf numFmtId="3" fontId="67" fillId="0" borderId="20" xfId="0" applyNumberFormat="1" applyFont="1" applyBorder="1" applyAlignment="1">
      <alignment horizontal="right" wrapText="1"/>
    </xf>
    <xf numFmtId="1" fontId="8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19" xfId="0" applyFont="1" applyBorder="1" applyAlignment="1" applyProtection="1">
      <alignment horizontal="right"/>
      <protection locked="0"/>
    </xf>
    <xf numFmtId="0" fontId="8" fillId="0" borderId="19" xfId="0" applyFont="1" applyBorder="1" applyAlignment="1">
      <alignment/>
    </xf>
    <xf numFmtId="0" fontId="0" fillId="0" borderId="19" xfId="0" applyBorder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 horizontal="right" vertical="center"/>
    </xf>
    <xf numFmtId="0" fontId="64" fillId="0" borderId="21" xfId="0" applyFont="1" applyBorder="1" applyAlignment="1" applyProtection="1">
      <alignment horizontal="right" vertical="center"/>
      <protection locked="0"/>
    </xf>
    <xf numFmtId="0" fontId="0" fillId="0" borderId="18" xfId="0" applyBorder="1" applyAlignment="1">
      <alignment/>
    </xf>
    <xf numFmtId="1" fontId="0" fillId="0" borderId="22" xfId="0" applyNumberFormat="1" applyFont="1" applyFill="1" applyBorder="1" applyAlignment="1">
      <alignment horizontal="right" vertical="center"/>
    </xf>
    <xf numFmtId="0" fontId="63" fillId="0" borderId="10" xfId="0" applyFont="1" applyBorder="1" applyAlignment="1" applyProtection="1">
      <alignment horizontal="right" vertical="center"/>
      <protection locked="0"/>
    </xf>
    <xf numFmtId="1" fontId="0" fillId="0" borderId="20" xfId="0" applyNumberFormat="1" applyFont="1" applyFill="1" applyBorder="1" applyAlignment="1">
      <alignment horizontal="right" vertical="center"/>
    </xf>
    <xf numFmtId="208" fontId="46" fillId="0" borderId="18" xfId="0" applyNumberFormat="1" applyFont="1" applyBorder="1" applyAlignment="1" applyProtection="1">
      <alignment horizontal="left"/>
      <protection locked="0"/>
    </xf>
    <xf numFmtId="3" fontId="0" fillId="0" borderId="23" xfId="0" applyNumberFormat="1" applyBorder="1" applyAlignment="1" applyProtection="1">
      <alignment horizontal="right"/>
      <protection locked="0"/>
    </xf>
    <xf numFmtId="3" fontId="0" fillId="0" borderId="22" xfId="0" applyNumberFormat="1" applyFill="1" applyBorder="1" applyAlignment="1">
      <alignment/>
    </xf>
    <xf numFmtId="208" fontId="46" fillId="0" borderId="12" xfId="0" applyNumberFormat="1" applyFont="1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3" fontId="0" fillId="0" borderId="19" xfId="0" applyNumberFormat="1" applyFill="1" applyBorder="1" applyAlignment="1">
      <alignment/>
    </xf>
    <xf numFmtId="208" fontId="46" fillId="0" borderId="11" xfId="0" applyNumberFormat="1" applyFont="1" applyBorder="1" applyAlignment="1" applyProtection="1">
      <alignment horizontal="left"/>
      <protection locked="0"/>
    </xf>
    <xf numFmtId="3" fontId="0" fillId="0" borderId="20" xfId="0" applyNumberFormat="1" applyFill="1" applyBorder="1" applyAlignment="1">
      <alignment/>
    </xf>
    <xf numFmtId="0" fontId="0" fillId="0" borderId="11" xfId="0" applyFont="1" applyBorder="1" applyAlignment="1">
      <alignment/>
    </xf>
    <xf numFmtId="0" fontId="65" fillId="0" borderId="23" xfId="0" applyFont="1" applyBorder="1" applyAlignment="1" applyProtection="1">
      <alignment horizontal="left" vertical="center"/>
      <protection locked="0"/>
    </xf>
    <xf numFmtId="184" fontId="5" fillId="0" borderId="0" xfId="0" applyNumberFormat="1" applyFont="1" applyAlignment="1" applyProtection="1">
      <alignment horizontal="left" vertical="center"/>
      <protection locked="0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 vertical="center"/>
    </xf>
    <xf numFmtId="172" fontId="0" fillId="0" borderId="0" xfId="0" applyNumberFormat="1" applyFont="1" applyAlignment="1">
      <alignment vertical="center"/>
    </xf>
    <xf numFmtId="184" fontId="5" fillId="0" borderId="0" xfId="0" applyNumberFormat="1" applyFont="1" applyFill="1" applyAlignment="1">
      <alignment horizontal="left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49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left"/>
    </xf>
    <xf numFmtId="10" fontId="0" fillId="0" borderId="0" xfId="0" applyNumberFormat="1" applyAlignment="1">
      <alignment/>
    </xf>
    <xf numFmtId="0" fontId="13" fillId="0" borderId="10" xfId="0" applyFont="1" applyBorder="1" applyAlignment="1">
      <alignment vertical="justify" wrapText="1"/>
    </xf>
    <xf numFmtId="172" fontId="0" fillId="0" borderId="0" xfId="0" applyNumberFormat="1" applyAlignment="1">
      <alignment/>
    </xf>
    <xf numFmtId="3" fontId="3" fillId="0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9" xfId="0" applyFont="1" applyBorder="1" applyAlignment="1">
      <alignment horizontal="left"/>
    </xf>
    <xf numFmtId="0" fontId="16" fillId="0" borderId="19" xfId="46" applyFont="1" applyBorder="1" applyAlignment="1" applyProtection="1">
      <alignment/>
      <protection/>
    </xf>
    <xf numFmtId="0" fontId="16" fillId="0" borderId="19" xfId="46" applyFont="1" applyBorder="1" applyAlignment="1" applyProtection="1">
      <alignment horizontal="left"/>
      <protection/>
    </xf>
    <xf numFmtId="1" fontId="0" fillId="0" borderId="22" xfId="0" applyNumberFormat="1" applyFill="1" applyBorder="1" applyAlignment="1">
      <alignment/>
    </xf>
    <xf numFmtId="1" fontId="0" fillId="0" borderId="19" xfId="0" applyNumberFormat="1" applyFill="1" applyBorder="1" applyAlignment="1">
      <alignment/>
    </xf>
    <xf numFmtId="3" fontId="0" fillId="0" borderId="0" xfId="0" applyNumberFormat="1" applyAlignment="1" applyProtection="1">
      <alignment horizontal="right"/>
      <protection locked="0"/>
    </xf>
    <xf numFmtId="184" fontId="5" fillId="0" borderId="0" xfId="0" applyNumberFormat="1" applyFont="1" applyBorder="1" applyAlignment="1">
      <alignment horizontal="left"/>
    </xf>
    <xf numFmtId="0" fontId="0" fillId="0" borderId="12" xfId="0" applyBorder="1" applyAlignment="1">
      <alignment/>
    </xf>
    <xf numFmtId="208" fontId="46" fillId="0" borderId="0" xfId="0" applyNumberFormat="1" applyFont="1" applyBorder="1" applyAlignment="1" applyProtection="1">
      <alignment horizontal="left"/>
      <protection locked="0"/>
    </xf>
    <xf numFmtId="3" fontId="8" fillId="0" borderId="0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0" fontId="0" fillId="0" borderId="0" xfId="0" applyAlignment="1" applyProtection="1">
      <alignment horizontal="right"/>
      <protection locked="0"/>
    </xf>
    <xf numFmtId="173" fontId="0" fillId="0" borderId="0" xfId="0" applyNumberFormat="1" applyAlignment="1">
      <alignment/>
    </xf>
    <xf numFmtId="3" fontId="8" fillId="0" borderId="19" xfId="0" applyNumberFormat="1" applyFont="1" applyBorder="1" applyAlignment="1">
      <alignment/>
    </xf>
    <xf numFmtId="208" fontId="64" fillId="0" borderId="16" xfId="0" applyNumberFormat="1" applyFont="1" applyBorder="1" applyAlignment="1" applyProtection="1">
      <alignment horizontal="left"/>
      <protection locked="0"/>
    </xf>
    <xf numFmtId="208" fontId="46" fillId="0" borderId="10" xfId="0" applyNumberFormat="1" applyFont="1" applyBorder="1" applyAlignment="1" applyProtection="1">
      <alignment horizontal="left"/>
      <protection locked="0"/>
    </xf>
    <xf numFmtId="0" fontId="68" fillId="34" borderId="25" xfId="52" applyFont="1" applyFill="1" applyBorder="1" applyAlignment="1" applyProtection="1">
      <alignment horizontal="left"/>
      <protection/>
    </xf>
    <xf numFmtId="0" fontId="69" fillId="0" borderId="25" xfId="52" applyFont="1" applyFill="1" applyBorder="1" applyAlignment="1">
      <alignment horizontal="left" vertical="justify" wrapText="1" indent="1"/>
      <protection/>
    </xf>
    <xf numFmtId="0" fontId="69" fillId="34" borderId="25" xfId="52" applyFont="1" applyFill="1" applyBorder="1" applyAlignment="1" applyProtection="1">
      <alignment horizontal="left" indent="1"/>
      <protection/>
    </xf>
    <xf numFmtId="0" fontId="69" fillId="0" borderId="25" xfId="52" applyFont="1" applyFill="1" applyBorder="1" applyAlignment="1" applyProtection="1">
      <alignment horizontal="left" indent="1"/>
      <protection/>
    </xf>
    <xf numFmtId="0" fontId="68" fillId="35" borderId="25" xfId="52" applyFont="1" applyFill="1" applyBorder="1" applyAlignment="1" applyProtection="1">
      <alignment horizontal="left"/>
      <protection/>
    </xf>
    <xf numFmtId="3" fontId="69" fillId="0" borderId="25" xfId="52" applyNumberFormat="1" applyFont="1" applyFill="1" applyBorder="1" applyAlignment="1">
      <alignment horizontal="right" vertical="justify" wrapText="1" indent="1"/>
      <protection/>
    </xf>
    <xf numFmtId="3" fontId="69" fillId="34" borderId="25" xfId="52" applyNumberFormat="1" applyFont="1" applyFill="1" applyBorder="1" applyAlignment="1" applyProtection="1">
      <alignment horizontal="right" indent="1"/>
      <protection/>
    </xf>
    <xf numFmtId="3" fontId="69" fillId="0" borderId="25" xfId="52" applyNumberFormat="1" applyFont="1" applyFill="1" applyBorder="1" applyAlignment="1" applyProtection="1">
      <alignment horizontal="right" indent="1"/>
      <protection/>
    </xf>
    <xf numFmtId="3" fontId="68" fillId="35" borderId="25" xfId="52" applyNumberFormat="1" applyFont="1" applyFill="1" applyBorder="1" applyAlignment="1" applyProtection="1">
      <alignment horizontal="right"/>
      <protection/>
    </xf>
    <xf numFmtId="3" fontId="68" fillId="34" borderId="25" xfId="52" applyNumberFormat="1" applyFont="1" applyFill="1" applyBorder="1" applyAlignment="1" applyProtection="1">
      <alignment/>
      <protection/>
    </xf>
    <xf numFmtId="3" fontId="69" fillId="0" borderId="25" xfId="52" applyNumberFormat="1" applyFont="1" applyFill="1" applyBorder="1" applyAlignment="1">
      <alignment vertical="justify" wrapText="1"/>
      <protection/>
    </xf>
    <xf numFmtId="3" fontId="69" fillId="34" borderId="25" xfId="52" applyNumberFormat="1" applyFont="1" applyFill="1" applyBorder="1" applyAlignment="1" applyProtection="1">
      <alignment/>
      <protection/>
    </xf>
    <xf numFmtId="3" fontId="69" fillId="0" borderId="25" xfId="52" applyNumberFormat="1" applyFont="1" applyFill="1" applyBorder="1" applyAlignment="1" applyProtection="1">
      <alignment/>
      <protection/>
    </xf>
    <xf numFmtId="3" fontId="68" fillId="35" borderId="25" xfId="52" applyNumberFormat="1" applyFont="1" applyFill="1" applyBorder="1" applyAlignment="1" applyProtection="1">
      <alignment/>
      <protection/>
    </xf>
    <xf numFmtId="3" fontId="69" fillId="34" borderId="25" xfId="52" applyNumberFormat="1" applyFont="1" applyFill="1" applyBorder="1" applyAlignment="1" applyProtection="1">
      <alignment horizontal="right"/>
      <protection/>
    </xf>
    <xf numFmtId="0" fontId="69" fillId="34" borderId="25" xfId="52" applyFont="1" applyFill="1" applyBorder="1" applyAlignment="1" applyProtection="1">
      <alignment horizontal="left"/>
      <protection/>
    </xf>
    <xf numFmtId="0" fontId="69" fillId="0" borderId="25" xfId="52" applyFont="1" applyBorder="1" applyAlignment="1" applyProtection="1">
      <alignment horizontal="left"/>
      <protection/>
    </xf>
    <xf numFmtId="3" fontId="69" fillId="0" borderId="25" xfId="52" applyNumberFormat="1" applyFont="1" applyBorder="1" applyAlignment="1" applyProtection="1">
      <alignment horizontal="right"/>
      <protection/>
    </xf>
    <xf numFmtId="173" fontId="68" fillId="35" borderId="25" xfId="52" applyNumberFormat="1" applyFont="1" applyFill="1" applyBorder="1" applyAlignment="1" applyProtection="1">
      <alignment horizontal="right"/>
      <protection/>
    </xf>
    <xf numFmtId="4" fontId="68" fillId="35" borderId="25" xfId="52" applyNumberFormat="1" applyFont="1" applyFill="1" applyBorder="1" applyAlignment="1" applyProtection="1">
      <alignment horizontal="right"/>
      <protection/>
    </xf>
    <xf numFmtId="185" fontId="68" fillId="35" borderId="25" xfId="52" applyNumberFormat="1" applyFont="1" applyFill="1" applyBorder="1" applyAlignment="1" applyProtection="1">
      <alignment horizontal="right"/>
      <protection/>
    </xf>
    <xf numFmtId="1" fontId="68" fillId="35" borderId="25" xfId="52" applyNumberFormat="1" applyFont="1" applyFill="1" applyBorder="1" applyAlignment="1" applyProtection="1">
      <alignment horizontal="right"/>
      <protection/>
    </xf>
    <xf numFmtId="3" fontId="69" fillId="34" borderId="25" xfId="52" applyNumberFormat="1" applyFont="1" applyFill="1" applyBorder="1" applyProtection="1">
      <alignment/>
      <protection/>
    </xf>
    <xf numFmtId="201" fontId="68" fillId="35" borderId="25" xfId="52" applyNumberFormat="1" applyFont="1" applyFill="1" applyBorder="1" applyAlignment="1" applyProtection="1">
      <alignment horizontal="right"/>
      <protection/>
    </xf>
    <xf numFmtId="3" fontId="69" fillId="0" borderId="25" xfId="52" applyNumberFormat="1" applyFont="1" applyFill="1" applyBorder="1" applyProtection="1">
      <alignment/>
      <protection/>
    </xf>
    <xf numFmtId="0" fontId="68" fillId="0" borderId="0" xfId="0" applyFont="1" applyAlignment="1">
      <alignment/>
    </xf>
    <xf numFmtId="184" fontId="5" fillId="0" borderId="11" xfId="0" applyNumberFormat="1" applyFont="1" applyBorder="1" applyAlignment="1">
      <alignment horizontal="left"/>
    </xf>
    <xf numFmtId="0" fontId="0" fillId="0" borderId="22" xfId="0" applyBorder="1" applyAlignment="1">
      <alignment/>
    </xf>
    <xf numFmtId="3" fontId="0" fillId="0" borderId="0" xfId="52" applyNumberFormat="1" applyAlignment="1" applyProtection="1">
      <alignment horizontal="right"/>
      <protection locked="0"/>
    </xf>
    <xf numFmtId="184" fontId="63" fillId="0" borderId="26" xfId="0" applyNumberFormat="1" applyFont="1" applyBorder="1" applyAlignment="1" applyProtection="1">
      <alignment horizontal="left"/>
      <protection locked="0"/>
    </xf>
    <xf numFmtId="3" fontId="0" fillId="0" borderId="26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5" fillId="0" borderId="0" xfId="0" applyFont="1" applyAlignment="1">
      <alignment horizontal="right" wrapText="1"/>
    </xf>
    <xf numFmtId="3" fontId="69" fillId="35" borderId="25" xfId="52" applyNumberFormat="1" applyFont="1" applyFill="1" applyBorder="1" applyAlignment="1" applyProtection="1">
      <alignment horizontal="right"/>
      <protection/>
    </xf>
    <xf numFmtId="173" fontId="0" fillId="0" borderId="0" xfId="52" applyNumberFormat="1">
      <alignment/>
      <protection/>
    </xf>
    <xf numFmtId="3" fontId="70" fillId="36" borderId="27" xfId="52" applyNumberFormat="1" applyFont="1" applyFill="1" applyBorder="1" applyAlignment="1" applyProtection="1">
      <alignment horizontal="right"/>
      <protection/>
    </xf>
    <xf numFmtId="3" fontId="70" fillId="0" borderId="27" xfId="52" applyNumberFormat="1" applyFont="1" applyFill="1" applyBorder="1" applyProtection="1">
      <alignment/>
      <protection/>
    </xf>
    <xf numFmtId="0" fontId="0" fillId="0" borderId="0" xfId="0" applyFont="1" applyFill="1" applyBorder="1" applyAlignment="1">
      <alignment/>
    </xf>
    <xf numFmtId="3" fontId="71" fillId="37" borderId="27" xfId="52" applyNumberFormat="1" applyFont="1" applyFill="1" applyBorder="1" applyAlignment="1" applyProtection="1">
      <alignment horizontal="right"/>
      <protection/>
    </xf>
    <xf numFmtId="173" fontId="71" fillId="37" borderId="27" xfId="52" applyNumberFormat="1" applyFont="1" applyFill="1" applyBorder="1" applyAlignment="1" applyProtection="1">
      <alignment horizontal="right"/>
      <protection/>
    </xf>
    <xf numFmtId="201" fontId="71" fillId="37" borderId="27" xfId="52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52" applyNumberFormat="1" applyFill="1" applyAlignment="1" applyProtection="1">
      <alignment horizontal="right"/>
      <protection locked="0"/>
    </xf>
    <xf numFmtId="173" fontId="0" fillId="0" borderId="0" xfId="52" applyNumberFormat="1" applyFill="1">
      <alignment/>
      <protection/>
    </xf>
    <xf numFmtId="1" fontId="71" fillId="37" borderId="27" xfId="52" applyNumberFormat="1" applyFont="1" applyFill="1" applyBorder="1" applyAlignment="1" applyProtection="1">
      <alignment horizontal="right"/>
      <protection/>
    </xf>
    <xf numFmtId="3" fontId="71" fillId="36" borderId="27" xfId="52" applyNumberFormat="1" applyFont="1" applyFill="1" applyBorder="1" applyAlignment="1" applyProtection="1">
      <alignment/>
      <protection/>
    </xf>
    <xf numFmtId="3" fontId="70" fillId="0" borderId="27" xfId="52" applyNumberFormat="1" applyFont="1" applyFill="1" applyBorder="1" applyAlignment="1">
      <alignment vertical="justify" wrapText="1"/>
      <protection/>
    </xf>
    <xf numFmtId="3" fontId="70" fillId="0" borderId="27" xfId="52" applyNumberFormat="1" applyFont="1" applyFill="1" applyBorder="1" applyAlignment="1" applyProtection="1">
      <alignment/>
      <protection/>
    </xf>
    <xf numFmtId="3" fontId="70" fillId="36" borderId="27" xfId="52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/>
    </xf>
    <xf numFmtId="210" fontId="69" fillId="0" borderId="25" xfId="36" applyNumberFormat="1" applyFont="1" applyFill="1" applyBorder="1" applyAlignment="1" applyProtection="1">
      <alignment horizontal="center"/>
      <protection/>
    </xf>
    <xf numFmtId="210" fontId="69" fillId="34" borderId="25" xfId="36" applyNumberFormat="1" applyFont="1" applyFill="1" applyBorder="1" applyAlignment="1" applyProtection="1">
      <alignment horizontal="center"/>
      <protection/>
    </xf>
    <xf numFmtId="1" fontId="68" fillId="35" borderId="25" xfId="52" applyNumberFormat="1" applyFont="1" applyFill="1" applyBorder="1" applyProtection="1">
      <alignment/>
      <protection/>
    </xf>
    <xf numFmtId="210" fontId="68" fillId="35" borderId="25" xfId="36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68" fillId="0" borderId="28" xfId="52" applyFont="1" applyFill="1" applyBorder="1" applyAlignment="1" applyProtection="1">
      <alignment horizontal="left"/>
      <protection/>
    </xf>
    <xf numFmtId="3" fontId="68" fillId="0" borderId="28" xfId="52" applyNumberFormat="1" applyFont="1" applyFill="1" applyBorder="1" applyAlignment="1" applyProtection="1">
      <alignment horizontal="right"/>
      <protection/>
    </xf>
    <xf numFmtId="0" fontId="68" fillId="0" borderId="0" xfId="52" applyFont="1" applyFill="1" applyBorder="1" applyAlignment="1" applyProtection="1">
      <alignment horizontal="left"/>
      <protection/>
    </xf>
    <xf numFmtId="3" fontId="68" fillId="0" borderId="0" xfId="52" applyNumberFormat="1" applyFont="1" applyFill="1" applyBorder="1" applyAlignment="1" applyProtection="1">
      <alignment horizontal="right"/>
      <protection/>
    </xf>
    <xf numFmtId="1" fontId="68" fillId="0" borderId="28" xfId="52" applyNumberFormat="1" applyFont="1" applyFill="1" applyBorder="1" applyProtection="1">
      <alignment/>
      <protection/>
    </xf>
    <xf numFmtId="210" fontId="68" fillId="0" borderId="28" xfId="36" applyNumberFormat="1" applyFont="1" applyFill="1" applyBorder="1" applyAlignment="1" applyProtection="1">
      <alignment horizontal="center"/>
      <protection/>
    </xf>
    <xf numFmtId="3" fontId="71" fillId="0" borderId="0" xfId="52" applyNumberFormat="1" applyFont="1" applyFill="1" applyBorder="1" applyAlignment="1" applyProtection="1">
      <alignment horizontal="right"/>
      <protection/>
    </xf>
    <xf numFmtId="3" fontId="70" fillId="0" borderId="0" xfId="52" applyNumberFormat="1" applyFont="1" applyFill="1" applyBorder="1" applyAlignment="1" applyProtection="1">
      <alignment horizontal="right"/>
      <protection/>
    </xf>
    <xf numFmtId="1" fontId="1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65" fillId="0" borderId="18" xfId="0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173" fontId="5" fillId="0" borderId="23" xfId="0" applyNumberFormat="1" applyFont="1" applyFill="1" applyBorder="1" applyAlignment="1">
      <alignment horizontal="center" vertical="center"/>
    </xf>
  </cellXfs>
  <cellStyles count="55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Comma 6" xfId="36"/>
    <cellStyle name="Dekorfärg1" xfId="37"/>
    <cellStyle name="Dekorfärg2" xfId="38"/>
    <cellStyle name="Dekorfärg3" xfId="39"/>
    <cellStyle name="Dekorfärg4" xfId="40"/>
    <cellStyle name="Dekorfärg5" xfId="41"/>
    <cellStyle name="Dekorfärg6" xfId="42"/>
    <cellStyle name="Dålig" xfId="43"/>
    <cellStyle name="Followed Hyperlink" xfId="44"/>
    <cellStyle name="Förklarande text" xfId="45"/>
    <cellStyle name="Hyperlink" xfId="46"/>
    <cellStyle name="Indata" xfId="47"/>
    <cellStyle name="Komma (0)" xfId="48"/>
    <cellStyle name="Kontrollcell" xfId="49"/>
    <cellStyle name="Länkad cell" xfId="50"/>
    <cellStyle name="Neutral" xfId="51"/>
    <cellStyle name="Normal 2" xfId="52"/>
    <cellStyle name="Normal 6" xfId="53"/>
    <cellStyle name="Percent" xfId="54"/>
    <cellStyle name="Rubrik" xfId="55"/>
    <cellStyle name="Rubrik 1" xfId="56"/>
    <cellStyle name="Rubrik 2" xfId="57"/>
    <cellStyle name="Rubrik 3" xfId="58"/>
    <cellStyle name="Rubrik 4" xfId="59"/>
    <cellStyle name="Summa" xfId="60"/>
    <cellStyle name="Comma" xfId="61"/>
    <cellStyle name="Tusental (0)_4 nya p3" xfId="62"/>
    <cellStyle name="Comma [0]" xfId="63"/>
    <cellStyle name="Utdata" xfId="64"/>
    <cellStyle name="Currency" xfId="65"/>
    <cellStyle name="Valuta (0)_4 nya p3" xfId="66"/>
    <cellStyle name="Currency [0]" xfId="67"/>
    <cellStyle name="Varnings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/>
  <cols>
    <col min="1" max="1" width="3.8515625" style="4" customWidth="1"/>
    <col min="2" max="2" width="3.7109375" style="0" customWidth="1"/>
    <col min="3" max="3" width="41.421875" style="0" bestFit="1" customWidth="1"/>
    <col min="4" max="4" width="7.28125" style="4" bestFit="1" customWidth="1"/>
    <col min="5" max="5" width="9.140625" style="4" customWidth="1"/>
  </cols>
  <sheetData>
    <row r="1" ht="18">
      <c r="A1" s="1" t="s">
        <v>87</v>
      </c>
    </row>
    <row r="2" ht="15">
      <c r="A2" s="2" t="s">
        <v>59</v>
      </c>
    </row>
    <row r="3" ht="4.5" customHeight="1"/>
    <row r="4" ht="15.75">
      <c r="A4" s="3" t="s">
        <v>0</v>
      </c>
    </row>
    <row r="5" ht="12.75">
      <c r="A5" s="18"/>
    </row>
    <row r="6" spans="1:5" s="5" customFormat="1" ht="12.75">
      <c r="A6" s="149"/>
      <c r="B6" s="6" t="s">
        <v>89</v>
      </c>
      <c r="C6" s="6"/>
      <c r="D6" s="7" t="s">
        <v>88</v>
      </c>
      <c r="E6" s="7" t="s">
        <v>85</v>
      </c>
    </row>
    <row r="7" spans="1:5" ht="12.75">
      <c r="A7" s="150" t="s">
        <v>17</v>
      </c>
      <c r="B7" s="15" t="s">
        <v>83</v>
      </c>
      <c r="D7" s="147"/>
      <c r="E7" s="146"/>
    </row>
    <row r="8" spans="1:5" ht="12.75">
      <c r="A8" s="151" t="s">
        <v>20</v>
      </c>
      <c r="B8" s="11"/>
      <c r="C8" t="s">
        <v>68</v>
      </c>
      <c r="D8" s="148" t="s">
        <v>69</v>
      </c>
      <c r="E8" s="146" t="s">
        <v>59</v>
      </c>
    </row>
    <row r="9" spans="1:5" ht="12.75">
      <c r="A9" s="151" t="s">
        <v>40</v>
      </c>
      <c r="B9" s="11"/>
      <c r="C9" s="9" t="s">
        <v>71</v>
      </c>
      <c r="D9" s="148" t="s">
        <v>69</v>
      </c>
      <c r="E9" s="146" t="s">
        <v>59</v>
      </c>
    </row>
    <row r="10" spans="1:5" ht="12.75">
      <c r="A10" s="151" t="s">
        <v>41</v>
      </c>
      <c r="B10" s="11"/>
      <c r="C10" s="9" t="s">
        <v>121</v>
      </c>
      <c r="D10" s="148" t="s">
        <v>72</v>
      </c>
      <c r="E10" s="146" t="s">
        <v>59</v>
      </c>
    </row>
    <row r="11" spans="1:5" ht="12.75">
      <c r="A11" s="151" t="s">
        <v>49</v>
      </c>
      <c r="B11" s="11"/>
      <c r="C11" s="9" t="s">
        <v>122</v>
      </c>
      <c r="D11" s="148" t="s">
        <v>72</v>
      </c>
      <c r="E11" s="146" t="s">
        <v>59</v>
      </c>
    </row>
    <row r="12" spans="1:5" ht="12.75">
      <c r="A12" s="151"/>
      <c r="B12" s="11"/>
      <c r="D12" s="148"/>
      <c r="E12" s="146"/>
    </row>
    <row r="13" spans="1:5" ht="12.75">
      <c r="A13" s="150" t="s">
        <v>14</v>
      </c>
      <c r="B13" s="15" t="s">
        <v>93</v>
      </c>
      <c r="D13" s="148"/>
      <c r="E13" s="146"/>
    </row>
    <row r="14" spans="1:5" ht="12.75">
      <c r="A14" s="151" t="s">
        <v>1</v>
      </c>
      <c r="B14" s="11"/>
      <c r="C14" s="9" t="s">
        <v>94</v>
      </c>
      <c r="D14" s="148" t="s">
        <v>77</v>
      </c>
      <c r="E14" s="146" t="s">
        <v>74</v>
      </c>
    </row>
    <row r="15" spans="1:5" ht="12.75">
      <c r="A15" s="151"/>
      <c r="B15" s="11"/>
      <c r="C15" s="9"/>
      <c r="D15" s="148"/>
      <c r="E15" s="146"/>
    </row>
    <row r="16" spans="1:5" ht="12.75">
      <c r="A16" s="150" t="s">
        <v>15</v>
      </c>
      <c r="B16" s="15" t="s">
        <v>73</v>
      </c>
      <c r="D16" s="148"/>
      <c r="E16" s="146"/>
    </row>
    <row r="17" spans="1:5" ht="12.75">
      <c r="A17" s="152" t="s">
        <v>10</v>
      </c>
      <c r="B17" s="15"/>
      <c r="C17" s="9" t="s">
        <v>76</v>
      </c>
      <c r="D17" s="148" t="s">
        <v>77</v>
      </c>
      <c r="E17" s="146" t="s">
        <v>74</v>
      </c>
    </row>
    <row r="18" spans="1:5" ht="12.75">
      <c r="A18" s="151" t="s">
        <v>11</v>
      </c>
      <c r="B18" s="11"/>
      <c r="C18" s="9" t="s">
        <v>86</v>
      </c>
      <c r="D18" s="148" t="s">
        <v>72</v>
      </c>
      <c r="E18" s="146" t="s">
        <v>74</v>
      </c>
    </row>
    <row r="19" spans="1:5" ht="12.75">
      <c r="A19" s="151" t="s">
        <v>54</v>
      </c>
      <c r="B19" s="11"/>
      <c r="C19" s="9" t="s">
        <v>81</v>
      </c>
      <c r="D19" s="148" t="s">
        <v>72</v>
      </c>
      <c r="E19" s="146" t="s">
        <v>74</v>
      </c>
    </row>
    <row r="20" spans="1:5" ht="12.75">
      <c r="A20" s="151" t="s">
        <v>12</v>
      </c>
      <c r="B20" s="46"/>
      <c r="C20" s="9" t="s">
        <v>134</v>
      </c>
      <c r="D20" s="148" t="s">
        <v>72</v>
      </c>
      <c r="E20" s="146" t="s">
        <v>74</v>
      </c>
    </row>
    <row r="21" spans="1:5" ht="12.75">
      <c r="A21" s="151" t="s">
        <v>13</v>
      </c>
      <c r="B21" s="11"/>
      <c r="C21" s="9" t="s">
        <v>135</v>
      </c>
      <c r="D21" s="148" t="s">
        <v>77</v>
      </c>
      <c r="E21" s="146" t="s">
        <v>74</v>
      </c>
    </row>
    <row r="22" spans="1:5" ht="12.75">
      <c r="A22" s="151" t="s">
        <v>133</v>
      </c>
      <c r="B22" s="11"/>
      <c r="C22" s="9" t="s">
        <v>113</v>
      </c>
      <c r="D22" s="148" t="s">
        <v>77</v>
      </c>
      <c r="E22" s="146" t="s">
        <v>74</v>
      </c>
    </row>
    <row r="23" spans="1:5" ht="12.75">
      <c r="A23" s="151"/>
      <c r="B23" s="11"/>
      <c r="C23" s="9"/>
      <c r="D23" s="148"/>
      <c r="E23" s="146"/>
    </row>
    <row r="24" spans="1:5" ht="12.75">
      <c r="A24" s="150" t="s">
        <v>16</v>
      </c>
      <c r="B24" s="15" t="s">
        <v>75</v>
      </c>
      <c r="D24" s="148"/>
      <c r="E24" s="146"/>
    </row>
    <row r="25" spans="1:5" ht="12.75">
      <c r="A25" s="151" t="s">
        <v>18</v>
      </c>
      <c r="B25" s="11"/>
      <c r="C25" s="9" t="s">
        <v>84</v>
      </c>
      <c r="D25" s="148" t="s">
        <v>77</v>
      </c>
      <c r="E25" s="146" t="s">
        <v>74</v>
      </c>
    </row>
    <row r="26" spans="1:5" ht="12.75">
      <c r="A26" s="151" t="s">
        <v>19</v>
      </c>
      <c r="B26" s="11"/>
      <c r="C26" s="9" t="s">
        <v>58</v>
      </c>
      <c r="D26" s="148" t="s">
        <v>77</v>
      </c>
      <c r="E26" s="146" t="s">
        <v>74</v>
      </c>
    </row>
    <row r="27" spans="1:5" ht="12.75">
      <c r="A27" s="151" t="s">
        <v>111</v>
      </c>
      <c r="B27" s="11"/>
      <c r="C27" s="9" t="s">
        <v>109</v>
      </c>
      <c r="D27" s="148" t="s">
        <v>77</v>
      </c>
      <c r="E27" s="146" t="s">
        <v>112</v>
      </c>
    </row>
  </sheetData>
  <sheetProtection/>
  <hyperlinks>
    <hyperlink ref="A8" location="'1.1'!A1" display="1.1"/>
    <hyperlink ref="A9" location="'1.2'!A1" display="1.2"/>
    <hyperlink ref="A10" location="'1.3'!A1" display="1.3"/>
    <hyperlink ref="A11" location="'1.4'!A1" display="1.4"/>
    <hyperlink ref="A14" location="'2.1'!A1" display="2.1"/>
    <hyperlink ref="A18" location="'3.2'!A1" display="3.2"/>
    <hyperlink ref="A20" location="'3.4'!A1" display="3.4"/>
    <hyperlink ref="A21" location="'3.5'!A1" display="3.5"/>
    <hyperlink ref="A25" location="'4.1'!A1" display="4.1"/>
    <hyperlink ref="A26" location="'4.2'!A1" display="4.2"/>
    <hyperlink ref="A19" location="'3.3'!A1" display="3.3"/>
    <hyperlink ref="A17" location="'3.1'!A1" display="3.1"/>
    <hyperlink ref="A27" location="'4.3'!A1" display="4.3"/>
    <hyperlink ref="A22" location="'3.6'!A1" display="3.6"/>
  </hyperlinks>
  <printOptions/>
  <pageMargins left="0.75" right="0.75" top="1" bottom="1" header="0.5" footer="0.5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3.57421875" style="0" customWidth="1"/>
    <col min="2" max="2" width="14.28125" style="0" customWidth="1"/>
    <col min="3" max="3" width="13.7109375" style="0" customWidth="1"/>
    <col min="4" max="4" width="11.28125" style="0" customWidth="1"/>
    <col min="5" max="7" width="10.7109375" style="0" customWidth="1"/>
    <col min="11" max="11" width="10.140625" style="0" bestFit="1" customWidth="1"/>
  </cols>
  <sheetData>
    <row r="1" ht="12.75">
      <c r="A1" s="19" t="s">
        <v>0</v>
      </c>
    </row>
    <row r="2" spans="1:6" ht="12.75">
      <c r="A2" s="15"/>
      <c r="B2" s="40"/>
      <c r="C2" s="17"/>
      <c r="D2" s="17"/>
      <c r="E2" s="17"/>
      <c r="F2" s="20"/>
    </row>
    <row r="3" spans="1:6" ht="15.75">
      <c r="A3" s="111" t="s">
        <v>82</v>
      </c>
      <c r="B3" s="58"/>
      <c r="C3" s="58"/>
      <c r="D3" s="58"/>
      <c r="E3" s="17"/>
      <c r="F3" s="20"/>
    </row>
    <row r="4" spans="1:3" ht="12.75">
      <c r="A4" s="8" t="s">
        <v>95</v>
      </c>
      <c r="B4" s="58"/>
      <c r="C4" s="58"/>
    </row>
    <row r="5" spans="1:3" ht="12.75">
      <c r="A5" s="61" t="s">
        <v>78</v>
      </c>
      <c r="B5" s="59"/>
      <c r="C5" s="59"/>
    </row>
    <row r="6" spans="1:3" ht="12.75">
      <c r="A6" s="60"/>
      <c r="B6" s="60"/>
      <c r="C6" s="60"/>
    </row>
    <row r="7" spans="1:3" ht="12.75">
      <c r="A7" s="119"/>
      <c r="B7" s="132" t="s">
        <v>106</v>
      </c>
      <c r="C7" s="120"/>
    </row>
    <row r="8" spans="1:3" ht="12.75">
      <c r="A8" s="131" t="s">
        <v>88</v>
      </c>
      <c r="B8" s="121" t="s">
        <v>107</v>
      </c>
      <c r="C8" s="122" t="s">
        <v>69</v>
      </c>
    </row>
    <row r="9" spans="1:7" ht="15">
      <c r="A9" s="123">
        <v>35884</v>
      </c>
      <c r="B9" s="124">
        <v>9344</v>
      </c>
      <c r="C9" s="125"/>
      <c r="F9" s="63"/>
      <c r="G9" s="10"/>
    </row>
    <row r="10" spans="1:7" ht="15">
      <c r="A10" s="126">
        <v>35976</v>
      </c>
      <c r="B10" s="127">
        <v>12263</v>
      </c>
      <c r="C10" s="128"/>
      <c r="F10" s="63"/>
      <c r="G10" s="10"/>
    </row>
    <row r="11" spans="1:7" ht="15">
      <c r="A11" s="126">
        <v>36068</v>
      </c>
      <c r="B11" s="127">
        <v>14091</v>
      </c>
      <c r="C11" s="128"/>
      <c r="F11" s="63"/>
      <c r="G11" s="10"/>
    </row>
    <row r="12" spans="1:7" ht="15">
      <c r="A12" s="129">
        <v>36159</v>
      </c>
      <c r="B12" s="62">
        <v>12880</v>
      </c>
      <c r="C12" s="130">
        <f>SUM(B9:B12)</f>
        <v>48578</v>
      </c>
      <c r="F12" s="63"/>
      <c r="G12" s="10"/>
    </row>
    <row r="13" spans="1:7" ht="15">
      <c r="A13" s="126">
        <v>36249</v>
      </c>
      <c r="B13" s="127">
        <v>10040</v>
      </c>
      <c r="C13" s="128"/>
      <c r="F13" s="63"/>
      <c r="G13" s="10"/>
    </row>
    <row r="14" spans="1:7" ht="15">
      <c r="A14" s="126">
        <v>36341</v>
      </c>
      <c r="B14" s="127">
        <v>14682</v>
      </c>
      <c r="C14" s="128"/>
      <c r="F14" s="63"/>
      <c r="G14" s="10"/>
    </row>
    <row r="15" spans="1:7" ht="15">
      <c r="A15" s="126">
        <v>36433</v>
      </c>
      <c r="B15" s="127">
        <v>16145</v>
      </c>
      <c r="C15" s="128"/>
      <c r="F15" s="63"/>
      <c r="G15" s="10"/>
    </row>
    <row r="16" spans="1:7" ht="15">
      <c r="A16" s="129">
        <v>36524</v>
      </c>
      <c r="B16" s="62">
        <v>16015</v>
      </c>
      <c r="C16" s="130">
        <f>SUM(B13:B16)</f>
        <v>56882</v>
      </c>
      <c r="F16" s="63"/>
      <c r="G16" s="10"/>
    </row>
    <row r="17" spans="1:7" ht="15">
      <c r="A17" s="126">
        <v>36615</v>
      </c>
      <c r="B17" s="127">
        <v>10699</v>
      </c>
      <c r="C17" s="128"/>
      <c r="F17" s="63"/>
      <c r="G17" s="10"/>
    </row>
    <row r="18" spans="1:7" ht="15">
      <c r="A18" s="126">
        <v>36707</v>
      </c>
      <c r="B18" s="127">
        <v>13903</v>
      </c>
      <c r="C18" s="128"/>
      <c r="F18" s="63"/>
      <c r="G18" s="10"/>
    </row>
    <row r="19" spans="1:7" ht="15">
      <c r="A19" s="126">
        <v>36799</v>
      </c>
      <c r="B19" s="127">
        <v>13313</v>
      </c>
      <c r="C19" s="128"/>
      <c r="F19" s="63"/>
      <c r="G19" s="10"/>
    </row>
    <row r="20" spans="1:3" ht="15">
      <c r="A20" s="129">
        <v>36890</v>
      </c>
      <c r="B20" s="62">
        <v>13031</v>
      </c>
      <c r="C20" s="130">
        <f>SUM(B17:B20)</f>
        <v>50946</v>
      </c>
    </row>
    <row r="21" spans="1:3" ht="15">
      <c r="A21" s="126">
        <v>36980</v>
      </c>
      <c r="B21" s="127">
        <v>10033</v>
      </c>
      <c r="C21" s="128"/>
    </row>
    <row r="22" spans="1:3" ht="15">
      <c r="A22" s="126">
        <v>37072</v>
      </c>
      <c r="B22" s="127">
        <v>13506</v>
      </c>
      <c r="C22" s="128"/>
    </row>
    <row r="23" spans="1:3" ht="15">
      <c r="A23" s="126">
        <v>37164</v>
      </c>
      <c r="B23" s="127">
        <v>13574</v>
      </c>
      <c r="C23" s="128"/>
    </row>
    <row r="24" spans="1:3" ht="15">
      <c r="A24" s="129">
        <v>37255</v>
      </c>
      <c r="B24" s="62">
        <v>13561</v>
      </c>
      <c r="C24" s="130">
        <f>SUM(B21:B24)</f>
        <v>50674</v>
      </c>
    </row>
    <row r="25" spans="1:3" ht="15">
      <c r="A25" s="126">
        <v>37345</v>
      </c>
      <c r="B25" s="127">
        <v>9963</v>
      </c>
      <c r="C25" s="128"/>
    </row>
    <row r="26" spans="1:3" ht="15">
      <c r="A26" s="126">
        <v>37437</v>
      </c>
      <c r="B26" s="127">
        <v>13695</v>
      </c>
      <c r="C26" s="128"/>
    </row>
    <row r="27" spans="1:3" ht="15">
      <c r="A27" s="126">
        <v>37529</v>
      </c>
      <c r="B27" s="127">
        <v>14478</v>
      </c>
      <c r="C27" s="128"/>
    </row>
    <row r="28" spans="1:3" ht="15">
      <c r="A28" s="129">
        <v>37620</v>
      </c>
      <c r="B28" s="62">
        <v>13479</v>
      </c>
      <c r="C28" s="130">
        <f>SUM(B25:B28)</f>
        <v>51615</v>
      </c>
    </row>
    <row r="29" spans="1:3" ht="15">
      <c r="A29" s="126">
        <v>37710</v>
      </c>
      <c r="B29" s="127">
        <v>9957</v>
      </c>
      <c r="C29" s="128"/>
    </row>
    <row r="30" spans="1:3" ht="15">
      <c r="A30" s="126">
        <v>37802</v>
      </c>
      <c r="B30" s="127">
        <v>14545</v>
      </c>
      <c r="C30" s="128"/>
    </row>
    <row r="31" spans="1:3" ht="15">
      <c r="A31" s="126">
        <v>37894</v>
      </c>
      <c r="B31" s="127">
        <v>14983</v>
      </c>
      <c r="C31" s="128"/>
    </row>
    <row r="32" spans="1:3" ht="15">
      <c r="A32" s="129">
        <v>37985</v>
      </c>
      <c r="B32" s="62">
        <v>14768</v>
      </c>
      <c r="C32" s="130">
        <f>SUM(B29:B32)</f>
        <v>54253</v>
      </c>
    </row>
    <row r="33" spans="1:3" ht="15">
      <c r="A33" s="126">
        <v>38076</v>
      </c>
      <c r="B33" s="127">
        <v>10115</v>
      </c>
      <c r="C33" s="128"/>
    </row>
    <row r="34" spans="1:3" ht="15">
      <c r="A34" s="126">
        <v>38168</v>
      </c>
      <c r="B34" s="127">
        <v>15354</v>
      </c>
      <c r="C34" s="128"/>
    </row>
    <row r="35" spans="1:3" ht="15">
      <c r="A35" s="126">
        <v>38260</v>
      </c>
      <c r="B35" s="127">
        <v>15734</v>
      </c>
      <c r="C35" s="128"/>
    </row>
    <row r="36" spans="1:3" ht="15">
      <c r="A36" s="129">
        <v>38351</v>
      </c>
      <c r="B36" s="62">
        <v>15045</v>
      </c>
      <c r="C36" s="130">
        <f>SUM(B33:B36)</f>
        <v>56248</v>
      </c>
    </row>
    <row r="37" spans="1:3" ht="15">
      <c r="A37" s="126">
        <v>38441</v>
      </c>
      <c r="B37" s="127">
        <v>10699</v>
      </c>
      <c r="C37" s="128"/>
    </row>
    <row r="38" spans="1:3" ht="15">
      <c r="A38" s="126">
        <v>38533</v>
      </c>
      <c r="B38" s="127">
        <v>15259</v>
      </c>
      <c r="C38" s="128"/>
    </row>
    <row r="39" spans="1:3" ht="15">
      <c r="A39" s="126">
        <v>38625</v>
      </c>
      <c r="B39" s="127">
        <v>18285</v>
      </c>
      <c r="C39" s="128"/>
    </row>
    <row r="40" spans="1:3" ht="15">
      <c r="A40" s="129">
        <v>38716</v>
      </c>
      <c r="B40" s="62">
        <v>14981</v>
      </c>
      <c r="C40" s="130">
        <f>SUM(B37:B40)</f>
        <v>59224</v>
      </c>
    </row>
    <row r="41" spans="1:3" ht="15">
      <c r="A41" s="126">
        <v>38806</v>
      </c>
      <c r="B41" s="127">
        <v>11892</v>
      </c>
      <c r="C41" s="128"/>
    </row>
    <row r="42" spans="1:3" ht="15">
      <c r="A42" s="126">
        <v>38898</v>
      </c>
      <c r="B42" s="127">
        <v>14828</v>
      </c>
      <c r="C42" s="128"/>
    </row>
    <row r="43" spans="1:3" ht="15">
      <c r="A43" s="126">
        <v>38990</v>
      </c>
      <c r="B43" s="127">
        <v>16197</v>
      </c>
      <c r="C43" s="128"/>
    </row>
    <row r="44" spans="1:3" ht="15">
      <c r="A44" s="129">
        <v>39081</v>
      </c>
      <c r="B44" s="62">
        <v>15834</v>
      </c>
      <c r="C44" s="130">
        <f>SUM(B41:B44)</f>
        <v>58751</v>
      </c>
    </row>
    <row r="45" spans="1:3" ht="15">
      <c r="A45" s="126">
        <v>39171</v>
      </c>
      <c r="B45" s="127">
        <v>12447</v>
      </c>
      <c r="C45" s="128"/>
    </row>
    <row r="46" spans="1:3" ht="15">
      <c r="A46" s="126">
        <v>39263</v>
      </c>
      <c r="B46" s="127">
        <v>16402</v>
      </c>
      <c r="C46" s="128"/>
    </row>
    <row r="47" spans="1:3" ht="15">
      <c r="A47" s="126">
        <v>39355</v>
      </c>
      <c r="B47" s="127">
        <v>17098</v>
      </c>
      <c r="C47" s="128"/>
    </row>
    <row r="48" spans="1:3" ht="15">
      <c r="A48" s="129">
        <v>39446</v>
      </c>
      <c r="B48" s="62">
        <v>18274</v>
      </c>
      <c r="C48" s="130">
        <f>SUM(B45:B48)</f>
        <v>64221</v>
      </c>
    </row>
    <row r="49" spans="1:3" ht="15">
      <c r="A49" s="126">
        <v>39537</v>
      </c>
      <c r="B49" s="127">
        <v>12053</v>
      </c>
      <c r="C49" s="128"/>
    </row>
    <row r="50" spans="1:3" ht="15">
      <c r="A50" s="126">
        <v>39629</v>
      </c>
      <c r="B50" s="127">
        <v>15202</v>
      </c>
      <c r="C50" s="128"/>
    </row>
    <row r="51" spans="1:3" ht="15">
      <c r="A51" s="126">
        <v>39721</v>
      </c>
      <c r="B51" s="127">
        <v>15823</v>
      </c>
      <c r="C51" s="128"/>
    </row>
    <row r="52" spans="1:3" ht="15">
      <c r="A52" s="129">
        <v>39812</v>
      </c>
      <c r="B52" s="62">
        <v>13905</v>
      </c>
      <c r="C52" s="130">
        <f>SUM(B49:B52)</f>
        <v>56983</v>
      </c>
    </row>
    <row r="53" spans="1:3" ht="15">
      <c r="A53" s="126">
        <v>39902</v>
      </c>
      <c r="B53" s="127">
        <v>9335</v>
      </c>
      <c r="C53" s="125"/>
    </row>
    <row r="54" spans="1:3" ht="15">
      <c r="A54" s="126">
        <v>39994</v>
      </c>
      <c r="B54" s="127">
        <v>13419</v>
      </c>
      <c r="C54" s="128"/>
    </row>
    <row r="55" spans="1:3" ht="15">
      <c r="A55" s="126">
        <v>40086</v>
      </c>
      <c r="B55" s="127">
        <v>15101</v>
      </c>
      <c r="C55" s="128"/>
    </row>
    <row r="56" spans="1:3" ht="15">
      <c r="A56" s="129">
        <v>40177</v>
      </c>
      <c r="B56" s="62">
        <v>14010</v>
      </c>
      <c r="C56" s="130">
        <f>SUM(B53:B56)</f>
        <v>51865</v>
      </c>
    </row>
    <row r="57" spans="1:3" ht="15">
      <c r="A57" s="123">
        <v>40267</v>
      </c>
      <c r="B57" s="127">
        <v>10045</v>
      </c>
      <c r="C57" s="153"/>
    </row>
    <row r="58" spans="1:3" ht="15">
      <c r="A58" s="158">
        <v>40330</v>
      </c>
      <c r="B58" s="127">
        <v>12722</v>
      </c>
      <c r="C58" s="154"/>
    </row>
    <row r="59" spans="1:3" ht="15">
      <c r="A59" s="126">
        <v>40424</v>
      </c>
      <c r="B59" s="127">
        <v>16849</v>
      </c>
      <c r="C59" s="115"/>
    </row>
    <row r="60" spans="1:3" ht="15">
      <c r="A60" s="129">
        <v>40517</v>
      </c>
      <c r="B60" s="62">
        <v>14253</v>
      </c>
      <c r="C60" s="130">
        <f>SUM(B57:B60)</f>
        <v>53869</v>
      </c>
    </row>
    <row r="61" spans="1:3" ht="15">
      <c r="A61" s="123">
        <v>40632</v>
      </c>
      <c r="B61" s="127">
        <v>9533</v>
      </c>
      <c r="C61" s="153"/>
    </row>
    <row r="62" spans="1:3" ht="15">
      <c r="A62" s="158">
        <v>40695</v>
      </c>
      <c r="B62" s="127">
        <v>12997</v>
      </c>
      <c r="C62" s="154"/>
    </row>
    <row r="63" spans="1:3" ht="15">
      <c r="A63" s="126">
        <v>40789</v>
      </c>
      <c r="B63" s="127">
        <v>16183</v>
      </c>
      <c r="C63" s="115"/>
    </row>
    <row r="64" spans="1:3" ht="15">
      <c r="A64" s="129">
        <v>40882</v>
      </c>
      <c r="B64" s="62">
        <v>12724</v>
      </c>
      <c r="C64" s="130">
        <f>SUM(B61:B64)</f>
        <v>51437</v>
      </c>
    </row>
    <row r="65" spans="1:3" ht="15">
      <c r="A65" s="123">
        <v>40998</v>
      </c>
      <c r="B65" s="155">
        <v>9704</v>
      </c>
      <c r="C65" s="153"/>
    </row>
    <row r="66" spans="1:3" ht="15">
      <c r="A66" s="158">
        <v>41061</v>
      </c>
      <c r="B66" s="155">
        <v>12586</v>
      </c>
      <c r="C66" s="154"/>
    </row>
    <row r="67" spans="1:3" ht="15">
      <c r="A67" s="158">
        <v>41155</v>
      </c>
      <c r="B67" s="155">
        <v>13812</v>
      </c>
      <c r="C67" s="115"/>
    </row>
    <row r="68" spans="1:3" ht="15">
      <c r="A68" s="165">
        <v>41248</v>
      </c>
      <c r="B68" s="62">
        <v>13432</v>
      </c>
      <c r="C68" s="130">
        <f>SUM(B65:B68)</f>
        <v>49534</v>
      </c>
    </row>
    <row r="69" spans="1:3" ht="15">
      <c r="A69" s="158">
        <v>41334</v>
      </c>
      <c r="B69" s="155">
        <v>10057</v>
      </c>
      <c r="C69" s="153"/>
    </row>
    <row r="70" spans="1:3" ht="15">
      <c r="A70" s="158">
        <v>41428</v>
      </c>
      <c r="B70" s="155">
        <v>11823</v>
      </c>
      <c r="C70" s="154"/>
    </row>
    <row r="71" spans="1:3" ht="15">
      <c r="A71" s="158">
        <v>41522</v>
      </c>
      <c r="B71" s="155">
        <v>15298</v>
      </c>
      <c r="C71" s="115"/>
    </row>
    <row r="72" spans="1:3" ht="15">
      <c r="A72" s="165">
        <v>41616</v>
      </c>
      <c r="B72" s="62">
        <v>14253</v>
      </c>
      <c r="C72" s="130">
        <f>SUM(B69:B72)</f>
        <v>51431</v>
      </c>
    </row>
    <row r="73" spans="1:3" ht="15">
      <c r="A73" s="158">
        <v>41710</v>
      </c>
      <c r="B73" s="155">
        <v>10247</v>
      </c>
      <c r="C73" s="193"/>
    </row>
    <row r="74" spans="1:3" ht="15">
      <c r="A74" s="158">
        <v>41804</v>
      </c>
      <c r="B74" s="155">
        <v>13880</v>
      </c>
      <c r="C74" s="154"/>
    </row>
    <row r="75" spans="1:3" ht="15">
      <c r="A75" s="158">
        <v>41898</v>
      </c>
      <c r="B75" s="155">
        <v>15829</v>
      </c>
      <c r="C75" s="115"/>
    </row>
    <row r="76" spans="1:3" ht="15">
      <c r="A76" s="165">
        <v>41992</v>
      </c>
      <c r="B76" s="62">
        <v>14928</v>
      </c>
      <c r="C76" s="130">
        <f>SUM(B73:B76)</f>
        <v>54884</v>
      </c>
    </row>
    <row r="77" spans="1:3" ht="15">
      <c r="A77" s="158">
        <v>42075</v>
      </c>
      <c r="B77" s="155">
        <v>10503</v>
      </c>
      <c r="C77" s="193"/>
    </row>
    <row r="78" spans="1:3" ht="15">
      <c r="A78" s="158">
        <v>42169</v>
      </c>
      <c r="B78" s="155">
        <v>15099</v>
      </c>
      <c r="C78" s="154"/>
    </row>
    <row r="79" spans="1:3" ht="15">
      <c r="A79" s="158">
        <v>42263</v>
      </c>
      <c r="B79" s="155">
        <v>17021</v>
      </c>
      <c r="C79" s="115"/>
    </row>
    <row r="80" spans="1:3" ht="15">
      <c r="A80" s="165">
        <v>42357</v>
      </c>
      <c r="B80" s="62">
        <v>15518</v>
      </c>
      <c r="C80" s="130">
        <f>SUM(B77:B80)</f>
        <v>58141</v>
      </c>
    </row>
    <row r="81" spans="1:3" ht="15">
      <c r="A81" s="158">
        <v>42451</v>
      </c>
      <c r="B81" s="155">
        <v>10673</v>
      </c>
      <c r="C81" s="193"/>
    </row>
    <row r="82" spans="1:3" ht="15">
      <c r="A82" s="158">
        <v>42545</v>
      </c>
      <c r="B82" s="155">
        <v>14536</v>
      </c>
      <c r="C82" s="154"/>
    </row>
    <row r="83" spans="1:3" ht="15">
      <c r="A83" s="158">
        <v>42639</v>
      </c>
      <c r="B83" s="155">
        <v>16344</v>
      </c>
      <c r="C83" s="115"/>
    </row>
    <row r="84" spans="1:3" ht="15">
      <c r="A84" s="165">
        <v>42733</v>
      </c>
      <c r="B84" s="62">
        <v>12991</v>
      </c>
      <c r="C84" s="130">
        <f>SUM(B81:B84)</f>
        <v>54544</v>
      </c>
    </row>
    <row r="85" spans="1:3" ht="15">
      <c r="A85" s="158">
        <v>42795</v>
      </c>
      <c r="B85" s="155">
        <v>10796</v>
      </c>
      <c r="C85" s="193"/>
    </row>
    <row r="86" spans="1:3" ht="15">
      <c r="A86" s="158">
        <v>42887</v>
      </c>
      <c r="B86" s="155">
        <v>13979</v>
      </c>
      <c r="C86" s="154"/>
    </row>
    <row r="87" spans="1:3" ht="15">
      <c r="A87" s="158">
        <v>42979</v>
      </c>
      <c r="B87" s="155">
        <v>15554</v>
      </c>
      <c r="C87" s="115"/>
    </row>
    <row r="88" spans="1:3" ht="15">
      <c r="A88" s="165">
        <v>43070</v>
      </c>
      <c r="B88" s="62">
        <v>14652</v>
      </c>
      <c r="C88" s="130">
        <f>SUM(B85:B88)</f>
        <v>54981</v>
      </c>
    </row>
    <row r="89" spans="1:3" ht="15">
      <c r="A89" s="158">
        <v>43160</v>
      </c>
      <c r="B89" s="155">
        <v>10878</v>
      </c>
      <c r="C89" s="193"/>
    </row>
    <row r="90" spans="1:3" ht="15">
      <c r="A90" s="158">
        <v>43252</v>
      </c>
      <c r="B90" s="155"/>
      <c r="C90" s="154"/>
    </row>
    <row r="91" spans="1:3" ht="15">
      <c r="A91" s="158">
        <v>43344</v>
      </c>
      <c r="B91" s="155"/>
      <c r="C91" s="115"/>
    </row>
    <row r="92" spans="1:3" ht="15">
      <c r="A92" s="165">
        <v>43435</v>
      </c>
      <c r="B92" s="62"/>
      <c r="C92" s="130">
        <f>SUM(B89:B92)</f>
        <v>10878</v>
      </c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13.57421875" style="0" customWidth="1"/>
    <col min="2" max="2" width="22.28125" style="0" bestFit="1" customWidth="1"/>
    <col min="3" max="3" width="13.7109375" style="0" customWidth="1"/>
    <col min="4" max="4" width="11.28125" style="0" customWidth="1"/>
    <col min="5" max="7" width="10.7109375" style="0" customWidth="1"/>
    <col min="11" max="11" width="10.140625" style="0" bestFit="1" customWidth="1"/>
  </cols>
  <sheetData>
    <row r="1" ht="12.75">
      <c r="A1" s="19" t="s">
        <v>0</v>
      </c>
    </row>
    <row r="2" spans="1:6" ht="12.75">
      <c r="A2" s="15"/>
      <c r="B2" s="40"/>
      <c r="C2" s="17"/>
      <c r="D2" s="17"/>
      <c r="E2" s="17"/>
      <c r="F2" s="20"/>
    </row>
    <row r="3" spans="1:6" ht="15.75">
      <c r="A3" s="111" t="s">
        <v>82</v>
      </c>
      <c r="B3" s="58"/>
      <c r="C3" s="58"/>
      <c r="D3" s="58"/>
      <c r="E3" s="17"/>
      <c r="F3" s="20"/>
    </row>
    <row r="4" spans="1:3" ht="12.75">
      <c r="A4" s="8" t="s">
        <v>132</v>
      </c>
      <c r="B4" s="58"/>
      <c r="C4" s="58"/>
    </row>
    <row r="5" spans="1:3" ht="12.75">
      <c r="A5" s="61" t="s">
        <v>78</v>
      </c>
      <c r="B5" s="59"/>
      <c r="C5" s="59"/>
    </row>
    <row r="6" spans="1:3" ht="12.75">
      <c r="A6" s="60"/>
      <c r="B6" s="60"/>
      <c r="C6" s="60"/>
    </row>
    <row r="7" spans="1:2" ht="12.75">
      <c r="A7" s="9" t="s">
        <v>88</v>
      </c>
      <c r="B7" s="8" t="s">
        <v>106</v>
      </c>
    </row>
    <row r="8" spans="1:2" ht="15">
      <c r="A8" s="25" t="s">
        <v>6</v>
      </c>
      <c r="B8" s="155">
        <v>72392</v>
      </c>
    </row>
    <row r="9" spans="1:7" ht="15">
      <c r="A9" s="25" t="s">
        <v>7</v>
      </c>
      <c r="B9" s="155">
        <v>72096</v>
      </c>
      <c r="F9" s="63"/>
      <c r="G9" s="10"/>
    </row>
    <row r="10" spans="1:7" ht="15">
      <c r="A10" s="25" t="s">
        <v>8</v>
      </c>
      <c r="B10" s="155">
        <v>76297</v>
      </c>
      <c r="F10" s="63"/>
      <c r="G10" s="10"/>
    </row>
    <row r="11" spans="1:7" ht="15">
      <c r="A11" s="25" t="s">
        <v>9</v>
      </c>
      <c r="B11" s="155">
        <v>81161</v>
      </c>
      <c r="F11" s="63"/>
      <c r="G11" s="10"/>
    </row>
    <row r="12" spans="1:7" ht="15">
      <c r="A12" s="25" t="s">
        <v>48</v>
      </c>
      <c r="B12" s="155">
        <v>84787</v>
      </c>
      <c r="F12" s="63"/>
      <c r="G12" s="10"/>
    </row>
    <row r="13" spans="1:7" ht="15">
      <c r="A13" s="25" t="s">
        <v>50</v>
      </c>
      <c r="B13" s="155">
        <v>89848</v>
      </c>
      <c r="F13" s="63"/>
      <c r="G13" s="10"/>
    </row>
    <row r="14" spans="1:7" ht="15">
      <c r="A14" s="25" t="s">
        <v>51</v>
      </c>
      <c r="B14" s="155">
        <v>92697</v>
      </c>
      <c r="F14" s="63"/>
      <c r="G14" s="10"/>
    </row>
    <row r="15" spans="1:7" ht="15">
      <c r="A15" s="25" t="s">
        <v>52</v>
      </c>
      <c r="B15" s="155">
        <v>99455</v>
      </c>
      <c r="F15" s="63"/>
      <c r="G15" s="10"/>
    </row>
    <row r="16" spans="1:7" ht="15">
      <c r="A16" s="25" t="s">
        <v>53</v>
      </c>
      <c r="B16" s="155">
        <v>89899</v>
      </c>
      <c r="F16" s="63"/>
      <c r="G16" s="10"/>
    </row>
    <row r="17" spans="1:7" ht="15">
      <c r="A17" s="25" t="s">
        <v>130</v>
      </c>
      <c r="B17" s="155">
        <v>94717</v>
      </c>
      <c r="F17" s="63"/>
      <c r="G17" s="10"/>
    </row>
    <row r="18" spans="1:7" ht="12.75">
      <c r="A18" t="s">
        <v>141</v>
      </c>
      <c r="B18" s="155">
        <v>98203</v>
      </c>
      <c r="F18" s="63"/>
      <c r="G18" s="10"/>
    </row>
    <row r="19" spans="1:7" ht="15">
      <c r="A19" s="25" t="s">
        <v>146</v>
      </c>
      <c r="B19" s="194">
        <v>93509</v>
      </c>
      <c r="F19" s="63"/>
      <c r="G19" s="10"/>
    </row>
    <row r="20" spans="1:2" ht="15">
      <c r="A20" s="25" t="s">
        <v>149</v>
      </c>
      <c r="B20" s="194">
        <v>94141</v>
      </c>
    </row>
    <row r="21" spans="1:2" ht="15">
      <c r="A21" s="25" t="s">
        <v>174</v>
      </c>
      <c r="B21" s="194">
        <v>100151</v>
      </c>
    </row>
    <row r="22" spans="1:2" ht="15">
      <c r="A22" s="25" t="s">
        <v>180</v>
      </c>
      <c r="B22" s="208">
        <v>104652</v>
      </c>
    </row>
    <row r="23" spans="1:2" ht="15">
      <c r="A23" s="25" t="s">
        <v>186</v>
      </c>
      <c r="B23" s="208">
        <v>110157</v>
      </c>
    </row>
    <row r="24" spans="1:2" ht="15">
      <c r="A24" s="25" t="s">
        <v>194</v>
      </c>
      <c r="B24" s="208">
        <v>103139</v>
      </c>
    </row>
    <row r="64" spans="1:2" ht="12.75">
      <c r="A64" s="9"/>
      <c r="B64" s="9"/>
    </row>
    <row r="65" spans="1:2" ht="12.75">
      <c r="A65" s="9"/>
      <c r="B65" s="9"/>
    </row>
    <row r="66" spans="1:2" ht="12.75">
      <c r="A66" s="9"/>
      <c r="B66" s="9"/>
    </row>
    <row r="67" spans="1:2" ht="12.75">
      <c r="A67" s="9"/>
      <c r="B67" s="9"/>
    </row>
    <row r="68" spans="1:2" ht="12.75">
      <c r="A68" s="9"/>
      <c r="B68" s="9"/>
    </row>
    <row r="69" spans="1:2" ht="12.75">
      <c r="A69" s="9"/>
      <c r="B69" s="9"/>
    </row>
    <row r="70" spans="1:2" ht="12.75">
      <c r="A70" s="9"/>
      <c r="B70" s="9"/>
    </row>
    <row r="71" spans="1:2" ht="12.75">
      <c r="A71" s="9"/>
      <c r="B71" s="9"/>
    </row>
    <row r="72" spans="1:2" ht="12.75">
      <c r="A72" s="9"/>
      <c r="B72" s="9"/>
    </row>
    <row r="73" spans="1:2" ht="12.75">
      <c r="A73" s="9"/>
      <c r="B73" s="9"/>
    </row>
    <row r="74" spans="1:2" ht="12.75">
      <c r="A74" s="9"/>
      <c r="B74" s="9"/>
    </row>
    <row r="75" spans="1:2" ht="12.75">
      <c r="A75" s="9"/>
      <c r="B75" s="9"/>
    </row>
    <row r="76" spans="1:2" ht="12.75">
      <c r="A76" s="9"/>
      <c r="B76" s="9"/>
    </row>
    <row r="77" spans="1:2" ht="12.75">
      <c r="A77" s="9"/>
      <c r="B77" s="9"/>
    </row>
    <row r="78" spans="1:2" ht="12.75">
      <c r="A78" s="9"/>
      <c r="B78" s="9"/>
    </row>
    <row r="79" spans="1:2" ht="12.75">
      <c r="A79" s="9"/>
      <c r="B79" s="9"/>
    </row>
    <row r="80" spans="1:2" ht="12.75">
      <c r="A80" s="9"/>
      <c r="B80" s="9"/>
    </row>
    <row r="81" spans="1:2" ht="12.75">
      <c r="A81" s="9"/>
      <c r="B81" s="9"/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9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13.57421875" style="0" customWidth="1"/>
    <col min="2" max="2" width="12.00390625" style="0" customWidth="1"/>
    <col min="3" max="3" width="15.140625" style="0" customWidth="1"/>
    <col min="4" max="4" width="12.421875" style="0" customWidth="1"/>
    <col min="5" max="9" width="10.7109375" style="0" customWidth="1"/>
    <col min="13" max="13" width="10.140625" style="0" bestFit="1" customWidth="1"/>
  </cols>
  <sheetData>
    <row r="1" ht="12.75">
      <c r="A1" s="19" t="s">
        <v>0</v>
      </c>
    </row>
    <row r="2" spans="1:8" ht="12.75">
      <c r="A2" s="15"/>
      <c r="B2" s="11"/>
      <c r="C2" s="40"/>
      <c r="D2" s="40"/>
      <c r="E2" s="17"/>
      <c r="F2" s="17"/>
      <c r="G2" s="17"/>
      <c r="H2" s="20"/>
    </row>
    <row r="3" spans="1:8" ht="12.75">
      <c r="A3" s="97" t="s">
        <v>108</v>
      </c>
      <c r="B3" s="9"/>
      <c r="C3" s="9"/>
      <c r="D3" s="9"/>
      <c r="E3" s="17"/>
      <c r="F3" s="17"/>
      <c r="G3" s="17"/>
      <c r="H3" s="20"/>
    </row>
    <row r="4" spans="1:8" ht="12.75">
      <c r="A4" s="56" t="s">
        <v>78</v>
      </c>
      <c r="B4" s="9"/>
      <c r="C4" s="9"/>
      <c r="D4" s="9"/>
      <c r="E4" s="17"/>
      <c r="F4" s="17"/>
      <c r="G4" s="17"/>
      <c r="H4" s="20"/>
    </row>
    <row r="5" spans="1:5" ht="15">
      <c r="A5" s="9"/>
      <c r="B5" s="9"/>
      <c r="C5" s="9"/>
      <c r="D5" s="9"/>
      <c r="E5" s="25"/>
    </row>
    <row r="6" spans="1:4" ht="25.5">
      <c r="A6" s="9" t="s">
        <v>69</v>
      </c>
      <c r="B6" s="94" t="s">
        <v>97</v>
      </c>
      <c r="C6" s="93" t="s">
        <v>95</v>
      </c>
      <c r="D6" s="198" t="s">
        <v>176</v>
      </c>
    </row>
    <row r="7" spans="1:4" ht="12.75">
      <c r="A7" s="57">
        <v>33208</v>
      </c>
      <c r="B7" s="55">
        <v>2170535</v>
      </c>
      <c r="C7" s="55">
        <v>1874233</v>
      </c>
      <c r="D7" s="9"/>
    </row>
    <row r="8" spans="1:4" ht="12.75">
      <c r="A8" s="57">
        <v>33573</v>
      </c>
      <c r="B8" s="55">
        <v>2208735.3157894737</v>
      </c>
      <c r="C8" s="55">
        <v>1899580.6842105263</v>
      </c>
      <c r="D8" s="9"/>
    </row>
    <row r="9" spans="1:4" ht="12.75">
      <c r="A9" s="57">
        <v>33939</v>
      </c>
      <c r="B9" s="55">
        <v>2247204.6315789474</v>
      </c>
      <c r="C9" s="55">
        <v>1915775.3684210526</v>
      </c>
      <c r="D9" s="9"/>
    </row>
    <row r="10" spans="1:4" ht="12.75">
      <c r="A10" s="57">
        <v>34304</v>
      </c>
      <c r="B10" s="55">
        <v>2273507.947368421</v>
      </c>
      <c r="C10" s="55">
        <v>1921838.052631579</v>
      </c>
      <c r="D10" s="9"/>
    </row>
    <row r="11" spans="1:4" ht="12.75">
      <c r="A11" s="57">
        <v>34669</v>
      </c>
      <c r="B11" s="55">
        <v>2290101.263157895</v>
      </c>
      <c r="C11" s="55">
        <v>1923746.7368421052</v>
      </c>
      <c r="D11" s="9"/>
    </row>
    <row r="12" spans="1:4" ht="12.75">
      <c r="A12" s="57">
        <v>35034</v>
      </c>
      <c r="B12" s="55">
        <v>2299355.5789473685</v>
      </c>
      <c r="C12" s="55">
        <v>1924135.4210526315</v>
      </c>
      <c r="D12" s="9"/>
    </row>
    <row r="13" spans="1:4" ht="12.75">
      <c r="A13" s="57">
        <v>35400</v>
      </c>
      <c r="B13" s="55">
        <v>2312116.8947368423</v>
      </c>
      <c r="C13" s="55">
        <v>1924493.1052631577</v>
      </c>
      <c r="D13" s="9"/>
    </row>
    <row r="14" spans="1:4" ht="12.75">
      <c r="A14" s="57">
        <v>35765</v>
      </c>
      <c r="B14" s="55">
        <v>2321014.210526316</v>
      </c>
      <c r="C14" s="55">
        <v>1925023.7894736843</v>
      </c>
      <c r="D14" s="9"/>
    </row>
    <row r="15" spans="1:4" ht="12.75">
      <c r="A15" s="57">
        <v>36130</v>
      </c>
      <c r="B15" s="55">
        <v>2329009.5263157897</v>
      </c>
      <c r="C15" s="55">
        <v>1925966.4736842106</v>
      </c>
      <c r="D15" s="9"/>
    </row>
    <row r="16" spans="1:4" ht="12.75">
      <c r="A16" s="57">
        <v>36495</v>
      </c>
      <c r="B16" s="55">
        <v>2336316.842105263</v>
      </c>
      <c r="C16" s="55">
        <v>1927690.1578947369</v>
      </c>
      <c r="D16" s="9"/>
    </row>
    <row r="17" spans="1:4" ht="12.75">
      <c r="A17" s="57">
        <v>36861</v>
      </c>
      <c r="B17" s="55">
        <v>2343215.157894737</v>
      </c>
      <c r="C17" s="55">
        <v>1929931.8421052631</v>
      </c>
      <c r="D17" s="9"/>
    </row>
    <row r="18" spans="1:4" ht="12.75">
      <c r="A18" s="57">
        <v>37226</v>
      </c>
      <c r="B18" s="55">
        <v>2350504.4736842103</v>
      </c>
      <c r="C18" s="55">
        <v>1934478.5263157894</v>
      </c>
      <c r="D18" s="9"/>
    </row>
    <row r="19" spans="1:4" ht="12.75">
      <c r="A19" s="57">
        <v>37591</v>
      </c>
      <c r="B19" s="55">
        <v>2366285.7894736845</v>
      </c>
      <c r="C19" s="55">
        <v>1938368.2105263157</v>
      </c>
      <c r="D19" s="9"/>
    </row>
    <row r="20" spans="1:4" ht="12.75">
      <c r="A20" s="57">
        <v>37956</v>
      </c>
      <c r="B20" s="55">
        <v>2381543.105263158</v>
      </c>
      <c r="C20" s="55">
        <v>1943173.8947368423</v>
      </c>
      <c r="D20" s="9"/>
    </row>
    <row r="21" spans="1:4" ht="12.75">
      <c r="A21" s="57">
        <v>38322</v>
      </c>
      <c r="B21" s="55">
        <v>2399480.421052632</v>
      </c>
      <c r="C21" s="55">
        <v>1951414.5789473685</v>
      </c>
      <c r="D21" s="9"/>
    </row>
    <row r="22" spans="1:4" ht="12.75">
      <c r="A22" s="57">
        <v>38687</v>
      </c>
      <c r="B22" s="55">
        <v>2415188.736842105</v>
      </c>
      <c r="C22" s="55">
        <v>1958153.2631578948</v>
      </c>
      <c r="D22" s="9"/>
    </row>
    <row r="23" spans="1:4" ht="12.75">
      <c r="A23" s="57">
        <v>39052</v>
      </c>
      <c r="B23" s="55">
        <v>2437252.052631579</v>
      </c>
      <c r="C23" s="55">
        <v>1965851.947368421</v>
      </c>
      <c r="D23" s="9"/>
    </row>
    <row r="24" spans="1:4" ht="12.75">
      <c r="A24" s="57">
        <v>39417</v>
      </c>
      <c r="B24" s="55">
        <v>2460316.3684210526</v>
      </c>
      <c r="C24" s="55">
        <v>1974597.6315789474</v>
      </c>
      <c r="D24" s="9"/>
    </row>
    <row r="25" spans="1:4" ht="12.75">
      <c r="A25" s="57">
        <v>39783</v>
      </c>
      <c r="B25" s="21">
        <v>2482777.6842105263</v>
      </c>
      <c r="C25" s="21">
        <v>1983332.3157894737</v>
      </c>
      <c r="D25" s="9"/>
    </row>
    <row r="26" spans="1:4" ht="12.75">
      <c r="A26" s="57">
        <v>40148</v>
      </c>
      <c r="B26" s="21">
        <v>2499257</v>
      </c>
      <c r="C26" s="21">
        <v>1988369</v>
      </c>
      <c r="D26" s="9"/>
    </row>
    <row r="27" spans="1:4" ht="12.75">
      <c r="A27" s="57">
        <v>40513</v>
      </c>
      <c r="B27" s="21">
        <v>2511129</v>
      </c>
      <c r="C27" s="21">
        <v>1997244</v>
      </c>
      <c r="D27" s="9"/>
    </row>
    <row r="28" spans="1:4" ht="12.75">
      <c r="A28" s="57">
        <v>40878</v>
      </c>
      <c r="B28" s="21">
        <v>2521157</v>
      </c>
      <c r="C28" s="21">
        <v>2003135</v>
      </c>
      <c r="D28" s="9"/>
    </row>
    <row r="29" spans="1:4" ht="13.5" thickBot="1">
      <c r="A29" s="195">
        <v>41244</v>
      </c>
      <c r="B29" s="196">
        <v>2536385</v>
      </c>
      <c r="C29" s="196">
        <v>2014394</v>
      </c>
      <c r="D29" s="197"/>
    </row>
    <row r="30" spans="1:4" ht="12.75">
      <c r="A30" s="57">
        <v>41609</v>
      </c>
      <c r="B30" s="21">
        <v>2554587</v>
      </c>
      <c r="C30" s="21">
        <v>1999964</v>
      </c>
      <c r="D30" s="21">
        <v>79127</v>
      </c>
    </row>
    <row r="31" spans="1:4" ht="12.75">
      <c r="A31" s="57">
        <v>41975</v>
      </c>
      <c r="B31" s="21">
        <v>2583562</v>
      </c>
      <c r="C31" s="21">
        <v>2007664</v>
      </c>
      <c r="D31" s="21">
        <v>77855</v>
      </c>
    </row>
    <row r="32" spans="1:4" ht="12.75">
      <c r="A32" s="57">
        <v>42341</v>
      </c>
      <c r="B32" s="21">
        <v>2619572</v>
      </c>
      <c r="C32" s="21">
        <v>2018064</v>
      </c>
      <c r="D32" s="21">
        <v>78932</v>
      </c>
    </row>
    <row r="33" spans="1:4" ht="12.75">
      <c r="A33" s="57">
        <v>42707</v>
      </c>
      <c r="B33" s="21">
        <v>2663115</v>
      </c>
      <c r="C33" s="21">
        <v>2053665</v>
      </c>
      <c r="D33" s="21">
        <v>78937</v>
      </c>
    </row>
    <row r="34" spans="1:4" ht="12.75">
      <c r="A34" s="57">
        <v>43072</v>
      </c>
      <c r="B34" s="21">
        <v>2710249</v>
      </c>
      <c r="C34" s="21">
        <v>2069353</v>
      </c>
      <c r="D34" s="21">
        <v>79650</v>
      </c>
    </row>
    <row r="35" spans="1:4" ht="12.75">
      <c r="A35" s="57"/>
      <c r="B35" s="21"/>
      <c r="C35" s="21"/>
      <c r="D35" s="21"/>
    </row>
    <row r="36" spans="2:4" ht="12.75">
      <c r="B36" s="9"/>
      <c r="C36" s="9"/>
      <c r="D36" s="9"/>
    </row>
    <row r="37" spans="1:4" ht="12.75">
      <c r="A37" s="56" t="s">
        <v>123</v>
      </c>
      <c r="B37" s="9"/>
      <c r="C37" s="9"/>
      <c r="D37" s="9"/>
    </row>
    <row r="38" spans="1:4" ht="15">
      <c r="A38" s="25" t="s">
        <v>177</v>
      </c>
      <c r="B38" s="9"/>
      <c r="C38" s="9"/>
      <c r="D38" s="9"/>
    </row>
    <row r="39" spans="1:4" ht="15">
      <c r="A39" s="25"/>
      <c r="B39" s="9"/>
      <c r="C39" s="9"/>
      <c r="D39" s="9"/>
    </row>
    <row r="40" spans="1:4" ht="15">
      <c r="A40" s="25"/>
      <c r="B40" s="9"/>
      <c r="C40" s="9"/>
      <c r="D40" s="9"/>
    </row>
    <row r="41" spans="1:4" ht="15">
      <c r="A41" s="25"/>
      <c r="B41" s="9"/>
      <c r="C41" s="9"/>
      <c r="D41" s="9"/>
    </row>
    <row r="42" spans="1:4" ht="15">
      <c r="A42" s="25"/>
      <c r="B42" s="9"/>
      <c r="C42" s="9"/>
      <c r="D42" s="9"/>
    </row>
    <row r="43" spans="1:4" ht="15">
      <c r="A43" s="25"/>
      <c r="B43" s="9"/>
      <c r="C43" s="9"/>
      <c r="D43" s="9"/>
    </row>
    <row r="44" spans="1:4" ht="15">
      <c r="A44" s="25"/>
      <c r="B44" s="9"/>
      <c r="C44" s="9"/>
      <c r="D44" s="9"/>
    </row>
    <row r="45" spans="1:4" ht="15">
      <c r="A45" s="25"/>
      <c r="B45" s="9"/>
      <c r="C45" s="9"/>
      <c r="D45" s="9"/>
    </row>
    <row r="46" spans="1:4" ht="15">
      <c r="A46" s="25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140625" style="0" bestFit="1" customWidth="1"/>
    <col min="2" max="2" width="11.28125" style="0" customWidth="1"/>
    <col min="4" max="4" width="9.140625" style="10" customWidth="1"/>
  </cols>
  <sheetData>
    <row r="1" spans="1:3" ht="12.75">
      <c r="A1" s="19" t="s">
        <v>0</v>
      </c>
      <c r="C1" s="14"/>
    </row>
    <row r="2" spans="1:2" ht="12.75">
      <c r="A2" s="48"/>
      <c r="B2" s="49"/>
    </row>
    <row r="3" spans="1:2" ht="15.75">
      <c r="A3" s="134" t="s">
        <v>57</v>
      </c>
      <c r="B3" s="49"/>
    </row>
    <row r="4" spans="1:2" ht="12.75">
      <c r="A4" s="141" t="s">
        <v>196</v>
      </c>
      <c r="B4" s="49"/>
    </row>
    <row r="5" spans="1:6" ht="18">
      <c r="A5" s="51" t="s">
        <v>78</v>
      </c>
      <c r="B5" s="49"/>
      <c r="F5" s="138"/>
    </row>
    <row r="6" spans="1:6" ht="18.75">
      <c r="A6" s="48"/>
      <c r="B6" s="50"/>
      <c r="F6" s="139"/>
    </row>
    <row r="7" spans="1:2" ht="12.75">
      <c r="A7" s="133">
        <v>34304</v>
      </c>
      <c r="B7" s="10">
        <v>2214378.4</v>
      </c>
    </row>
    <row r="8" spans="1:2" ht="12.75">
      <c r="A8" s="133">
        <v>34669</v>
      </c>
      <c r="B8" s="10">
        <v>2304894</v>
      </c>
    </row>
    <row r="9" spans="1:2" ht="12.75">
      <c r="A9" s="133">
        <v>35034</v>
      </c>
      <c r="B9" s="10">
        <v>2397649.3</v>
      </c>
    </row>
    <row r="10" spans="1:2" ht="12.75">
      <c r="A10" s="133">
        <v>35400</v>
      </c>
      <c r="B10" s="10">
        <v>2434042.4</v>
      </c>
    </row>
    <row r="11" spans="1:2" ht="12.75">
      <c r="A11" s="133">
        <v>35765</v>
      </c>
      <c r="B11" s="10">
        <v>2504641.1</v>
      </c>
    </row>
    <row r="12" spans="1:2" ht="12.75">
      <c r="A12" s="133">
        <v>36130</v>
      </c>
      <c r="B12" s="10">
        <v>2610507.1</v>
      </c>
    </row>
    <row r="13" spans="1:2" ht="12.75">
      <c r="A13" s="133">
        <v>36495</v>
      </c>
      <c r="B13" s="10">
        <v>2728767.1</v>
      </c>
    </row>
    <row r="14" spans="1:2" ht="12.75">
      <c r="A14" s="133">
        <v>36861</v>
      </c>
      <c r="B14" s="10">
        <v>2857982.4</v>
      </c>
    </row>
    <row r="15" spans="1:2" ht="12.75">
      <c r="A15" s="133">
        <v>37226</v>
      </c>
      <c r="B15" s="10">
        <v>2902664.5</v>
      </c>
    </row>
    <row r="16" spans="1:2" ht="12.75">
      <c r="A16" s="133">
        <v>37591</v>
      </c>
      <c r="B16" s="10">
        <v>2962853.8</v>
      </c>
    </row>
    <row r="17" spans="1:2" ht="12.75">
      <c r="A17" s="133">
        <v>37956</v>
      </c>
      <c r="B17" s="10">
        <v>3033540.6</v>
      </c>
    </row>
    <row r="18" spans="1:2" ht="12.75">
      <c r="A18" s="133">
        <v>38322</v>
      </c>
      <c r="B18" s="10">
        <v>3164605.7</v>
      </c>
    </row>
    <row r="19" spans="1:2" ht="12.75">
      <c r="A19" s="133">
        <v>38687</v>
      </c>
      <c r="B19" s="10">
        <v>3253794.6</v>
      </c>
    </row>
    <row r="20" spans="1:2" ht="12.75">
      <c r="A20" s="133">
        <v>39052</v>
      </c>
      <c r="B20" s="10">
        <v>3406336.4</v>
      </c>
    </row>
    <row r="21" spans="1:2" ht="12.75">
      <c r="A21" s="133">
        <v>39417</v>
      </c>
      <c r="B21" s="10">
        <v>3522320</v>
      </c>
    </row>
    <row r="22" spans="1:2" ht="12.75">
      <c r="A22" s="133">
        <v>39783</v>
      </c>
      <c r="B22" s="10">
        <v>3502699.5</v>
      </c>
    </row>
    <row r="23" spans="1:2" ht="12.75">
      <c r="A23" s="133">
        <v>40148</v>
      </c>
      <c r="B23" s="10">
        <v>3321096.6</v>
      </c>
    </row>
    <row r="24" spans="1:2" ht="12.75">
      <c r="A24" s="133">
        <v>40513</v>
      </c>
      <c r="B24" s="10">
        <v>3519994</v>
      </c>
    </row>
    <row r="25" spans="1:2" ht="12.75">
      <c r="A25" s="133">
        <v>40878</v>
      </c>
      <c r="B25" s="10">
        <v>3613781</v>
      </c>
    </row>
    <row r="26" spans="1:2" ht="12.75">
      <c r="A26" s="133">
        <v>41244</v>
      </c>
      <c r="B26" s="10">
        <v>3603434</v>
      </c>
    </row>
    <row r="27" spans="1:2" ht="12.75">
      <c r="A27" s="133">
        <v>41609</v>
      </c>
      <c r="B27" s="10">
        <v>3648160</v>
      </c>
    </row>
    <row r="28" spans="1:2" ht="12.75">
      <c r="A28" s="133">
        <v>41974</v>
      </c>
      <c r="B28" s="10">
        <v>3743170</v>
      </c>
    </row>
    <row r="29" spans="1:2" ht="12.75">
      <c r="A29" s="133">
        <v>42339</v>
      </c>
      <c r="B29" s="10">
        <v>3912436</v>
      </c>
    </row>
    <row r="30" spans="1:2" ht="12.75">
      <c r="A30" s="133">
        <v>42705</v>
      </c>
      <c r="B30" s="10">
        <v>4039000</v>
      </c>
    </row>
    <row r="31" spans="1:2" ht="12.75">
      <c r="A31" s="133">
        <v>43070</v>
      </c>
      <c r="B31" s="10">
        <v>4136091.591305179</v>
      </c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11.28125" style="0" customWidth="1"/>
  </cols>
  <sheetData>
    <row r="1" spans="1:3" ht="12.75">
      <c r="A1" s="19" t="s">
        <v>0</v>
      </c>
      <c r="C1" s="14"/>
    </row>
    <row r="2" spans="1:3" ht="12.75">
      <c r="A2" s="38"/>
      <c r="C2" s="14"/>
    </row>
    <row r="3" spans="1:2" ht="15.75">
      <c r="A3" s="135" t="s">
        <v>58</v>
      </c>
      <c r="B3" s="49"/>
    </row>
    <row r="4" spans="1:2" ht="12.75">
      <c r="A4" s="53" t="s">
        <v>78</v>
      </c>
      <c r="B4" s="49"/>
    </row>
    <row r="5" spans="1:2" ht="18">
      <c r="A5" s="52"/>
      <c r="B5" s="49"/>
    </row>
    <row r="6" spans="1:2" ht="12.75">
      <c r="A6" s="137">
        <v>29556</v>
      </c>
      <c r="B6" s="136">
        <v>13.6</v>
      </c>
    </row>
    <row r="7" spans="1:2" ht="12.75">
      <c r="A7" s="137">
        <v>29921</v>
      </c>
      <c r="B7" s="136">
        <v>12.1</v>
      </c>
    </row>
    <row r="8" spans="1:2" ht="12.75">
      <c r="A8" s="137">
        <v>30286</v>
      </c>
      <c r="B8" s="136">
        <v>8.5</v>
      </c>
    </row>
    <row r="9" spans="1:2" ht="12.75">
      <c r="A9" s="137">
        <v>30651</v>
      </c>
      <c r="B9" s="136">
        <v>8.9</v>
      </c>
    </row>
    <row r="10" spans="1:2" ht="12.75">
      <c r="A10" s="137">
        <v>31017</v>
      </c>
      <c r="B10" s="136">
        <v>8</v>
      </c>
    </row>
    <row r="11" spans="1:2" ht="12.75">
      <c r="A11" s="137">
        <v>31382</v>
      </c>
      <c r="B11" s="136">
        <v>7.4</v>
      </c>
    </row>
    <row r="12" spans="1:2" ht="12.75">
      <c r="A12" s="137">
        <v>31747</v>
      </c>
      <c r="B12" s="136">
        <v>4.2</v>
      </c>
    </row>
    <row r="13" spans="1:2" ht="12.75">
      <c r="A13" s="137">
        <v>32112</v>
      </c>
      <c r="B13" s="136">
        <v>4.2</v>
      </c>
    </row>
    <row r="14" spans="1:2" ht="12.75">
      <c r="A14" s="137">
        <v>32478</v>
      </c>
      <c r="B14" s="136">
        <v>5.8</v>
      </c>
    </row>
    <row r="15" spans="1:2" ht="12.75">
      <c r="A15" s="137">
        <v>32843</v>
      </c>
      <c r="B15" s="136">
        <v>6.4</v>
      </c>
    </row>
    <row r="16" spans="1:2" ht="12.75">
      <c r="A16" s="137">
        <v>33208</v>
      </c>
      <c r="B16" s="136">
        <v>10.5</v>
      </c>
    </row>
    <row r="17" spans="1:2" ht="12.75">
      <c r="A17" s="137">
        <v>33573</v>
      </c>
      <c r="B17" s="136">
        <v>9.3</v>
      </c>
    </row>
    <row r="18" spans="1:2" ht="12.75">
      <c r="A18" s="137">
        <v>33939</v>
      </c>
      <c r="B18" s="136">
        <v>2.3</v>
      </c>
    </row>
    <row r="19" spans="1:2" ht="12.75">
      <c r="A19" s="137">
        <v>34304</v>
      </c>
      <c r="B19" s="136">
        <v>4.7</v>
      </c>
    </row>
    <row r="20" spans="1:2" ht="12.75">
      <c r="A20" s="137">
        <v>34669</v>
      </c>
      <c r="B20" s="136">
        <v>2.2</v>
      </c>
    </row>
    <row r="21" spans="1:2" ht="12.75">
      <c r="A21" s="137">
        <v>35034</v>
      </c>
      <c r="B21" s="136">
        <v>2.5</v>
      </c>
    </row>
    <row r="22" spans="1:2" ht="12.75">
      <c r="A22" s="137">
        <v>35400</v>
      </c>
      <c r="B22" s="136">
        <v>0.5</v>
      </c>
    </row>
    <row r="23" spans="1:2" ht="12.75">
      <c r="A23" s="137">
        <v>35765</v>
      </c>
      <c r="B23" s="136">
        <v>0.5</v>
      </c>
    </row>
    <row r="24" spans="1:2" ht="12.75">
      <c r="A24" s="137">
        <v>36130</v>
      </c>
      <c r="B24" s="136">
        <v>-0.2</v>
      </c>
    </row>
    <row r="25" spans="1:2" ht="12.75">
      <c r="A25" s="137">
        <v>36495</v>
      </c>
      <c r="B25" s="136">
        <v>0.5</v>
      </c>
    </row>
    <row r="26" spans="1:2" ht="12.75">
      <c r="A26" s="137">
        <v>36861</v>
      </c>
      <c r="B26" s="136">
        <v>1</v>
      </c>
    </row>
    <row r="27" spans="1:2" ht="12.75">
      <c r="A27" s="137">
        <v>37226</v>
      </c>
      <c r="B27" s="136">
        <v>2.4</v>
      </c>
    </row>
    <row r="28" spans="1:2" ht="12.75">
      <c r="A28" s="137">
        <v>37591</v>
      </c>
      <c r="B28" s="136">
        <v>2.2</v>
      </c>
    </row>
    <row r="29" spans="1:2" ht="12.75">
      <c r="A29" s="137">
        <v>37956</v>
      </c>
      <c r="B29" s="136">
        <v>1.9</v>
      </c>
    </row>
    <row r="30" spans="1:2" ht="12.75">
      <c r="A30" s="137">
        <v>38322</v>
      </c>
      <c r="B30" s="136">
        <v>0.4</v>
      </c>
    </row>
    <row r="31" spans="1:2" ht="12.75">
      <c r="A31" s="137">
        <v>38687</v>
      </c>
      <c r="B31" s="54">
        <v>0.5</v>
      </c>
    </row>
    <row r="32" spans="1:2" ht="12.75">
      <c r="A32" s="137">
        <v>39052</v>
      </c>
      <c r="B32" s="54">
        <v>1.4</v>
      </c>
    </row>
    <row r="33" spans="1:2" ht="12.75">
      <c r="A33" s="137">
        <v>39417</v>
      </c>
      <c r="B33" s="54">
        <v>2.2</v>
      </c>
    </row>
    <row r="34" spans="1:2" ht="12.75">
      <c r="A34" s="137">
        <v>39783</v>
      </c>
      <c r="B34" s="54">
        <v>3.4</v>
      </c>
    </row>
    <row r="35" spans="1:2" ht="12.75">
      <c r="A35" s="137">
        <v>40148</v>
      </c>
      <c r="B35" s="54">
        <v>-0.3</v>
      </c>
    </row>
    <row r="36" spans="1:2" ht="12.75">
      <c r="A36" s="137">
        <v>40513</v>
      </c>
      <c r="B36" s="54">
        <v>1.3</v>
      </c>
    </row>
    <row r="37" spans="1:2" ht="12.75">
      <c r="A37" s="137">
        <v>40878</v>
      </c>
      <c r="B37" s="162">
        <v>2.6</v>
      </c>
    </row>
    <row r="38" spans="1:2" ht="12.75">
      <c r="A38" s="137">
        <v>41244</v>
      </c>
      <c r="B38" s="200">
        <v>0.9</v>
      </c>
    </row>
    <row r="39" spans="1:2" ht="12.75">
      <c r="A39" s="137">
        <v>41609</v>
      </c>
      <c r="B39" s="200">
        <v>0</v>
      </c>
    </row>
    <row r="40" spans="1:2" ht="12.75">
      <c r="A40" s="137">
        <v>41974</v>
      </c>
      <c r="B40" s="200">
        <v>-0.2</v>
      </c>
    </row>
    <row r="41" spans="1:2" ht="12.75">
      <c r="A41" s="137">
        <v>42339</v>
      </c>
      <c r="B41" s="209">
        <v>0</v>
      </c>
    </row>
    <row r="42" spans="1:2" ht="12.75">
      <c r="A42" s="137">
        <v>42705</v>
      </c>
      <c r="B42" s="162">
        <v>1</v>
      </c>
    </row>
    <row r="43" spans="1:2" ht="12.75">
      <c r="A43" s="137">
        <v>43070</v>
      </c>
      <c r="B43" s="162">
        <v>1.8</v>
      </c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140625" style="0" customWidth="1"/>
    <col min="2" max="2" width="9.57421875" style="0" customWidth="1"/>
  </cols>
  <sheetData>
    <row r="1" spans="1:3" ht="12.75">
      <c r="A1" s="19" t="s">
        <v>0</v>
      </c>
      <c r="C1" s="14"/>
    </row>
    <row r="2" spans="1:2" ht="12.75">
      <c r="A2" s="48"/>
      <c r="B2" s="49"/>
    </row>
    <row r="3" spans="1:2" ht="15.75">
      <c r="A3" s="134" t="s">
        <v>110</v>
      </c>
      <c r="B3" s="49"/>
    </row>
    <row r="4" spans="1:6" ht="18">
      <c r="A4" s="51" t="s">
        <v>115</v>
      </c>
      <c r="B4" s="49"/>
      <c r="F4" s="138"/>
    </row>
    <row r="5" spans="1:6" ht="18.75">
      <c r="A5" s="48"/>
      <c r="B5" s="50"/>
      <c r="F5" s="139"/>
    </row>
    <row r="6" spans="1:6" ht="18.75">
      <c r="A6" s="133">
        <v>29556</v>
      </c>
      <c r="B6" s="144">
        <v>2.7713305</v>
      </c>
      <c r="F6" s="139"/>
    </row>
    <row r="7" spans="1:6" ht="12.75">
      <c r="A7" s="133">
        <v>29921</v>
      </c>
      <c r="B7" s="144">
        <v>3.34233565</v>
      </c>
      <c r="D7" s="142"/>
      <c r="F7" s="140"/>
    </row>
    <row r="8" spans="1:6" ht="12.75">
      <c r="A8" s="133">
        <v>30286</v>
      </c>
      <c r="B8" s="144">
        <v>4.13512333</v>
      </c>
      <c r="D8" s="142"/>
      <c r="F8" s="8"/>
    </row>
    <row r="9" spans="1:6" ht="12.75">
      <c r="A9" s="133">
        <v>30651</v>
      </c>
      <c r="B9" s="144">
        <v>4.49536372</v>
      </c>
      <c r="D9" s="142"/>
      <c r="F9" s="23"/>
    </row>
    <row r="10" spans="1:6" ht="12.75">
      <c r="A10" s="133">
        <v>31017</v>
      </c>
      <c r="B10" s="144">
        <v>4.09056793</v>
      </c>
      <c r="D10" s="142"/>
      <c r="F10" s="48"/>
    </row>
    <row r="11" spans="1:6" ht="12.75">
      <c r="A11" s="133">
        <v>31382</v>
      </c>
      <c r="B11" s="144">
        <v>3.67155334</v>
      </c>
      <c r="D11" s="142"/>
      <c r="F11" s="8"/>
    </row>
    <row r="12" spans="1:4" ht="12.75">
      <c r="A12" s="133">
        <v>31747</v>
      </c>
      <c r="B12" s="144">
        <v>3.43543504</v>
      </c>
      <c r="D12" s="142"/>
    </row>
    <row r="13" spans="1:4" ht="12.75">
      <c r="A13" s="133">
        <v>32112</v>
      </c>
      <c r="B13" s="144">
        <v>2.83738622</v>
      </c>
      <c r="D13" s="142"/>
    </row>
    <row r="14" spans="1:4" ht="12.75">
      <c r="A14" s="133">
        <v>32478</v>
      </c>
      <c r="B14" s="144">
        <v>2.40693601</v>
      </c>
      <c r="D14" s="142"/>
    </row>
    <row r="15" spans="1:4" ht="12.75">
      <c r="A15" s="133">
        <v>32843</v>
      </c>
      <c r="B15" s="144">
        <v>2.1279388</v>
      </c>
      <c r="D15" s="142"/>
    </row>
    <row r="16" spans="1:4" ht="12.75">
      <c r="A16" s="133">
        <v>33208</v>
      </c>
      <c r="B16" s="144">
        <v>2.34204689</v>
      </c>
      <c r="D16" s="142"/>
    </row>
    <row r="17" spans="1:4" ht="12.75">
      <c r="A17" s="133">
        <v>33573</v>
      </c>
      <c r="B17" s="144">
        <v>3.8034496</v>
      </c>
      <c r="D17" s="142"/>
    </row>
    <row r="18" spans="1:4" ht="12.75">
      <c r="A18" s="133">
        <v>33939</v>
      </c>
      <c r="B18" s="144">
        <v>6.45301419</v>
      </c>
      <c r="D18" s="142"/>
    </row>
    <row r="19" spans="1:4" ht="12.75">
      <c r="A19" s="133">
        <v>34304</v>
      </c>
      <c r="B19" s="144">
        <v>10.10405336</v>
      </c>
      <c r="D19" s="142"/>
    </row>
    <row r="20" spans="1:4" ht="12.75">
      <c r="A20" s="133">
        <v>34669</v>
      </c>
      <c r="B20" s="144">
        <v>10.46005478</v>
      </c>
      <c r="D20" s="142"/>
    </row>
    <row r="21" spans="1:4" ht="12.75">
      <c r="A21" s="133">
        <v>35034</v>
      </c>
      <c r="B21" s="144">
        <v>9.91666667</v>
      </c>
      <c r="D21" s="142"/>
    </row>
    <row r="22" spans="1:4" ht="12.75">
      <c r="A22" s="133">
        <v>35400</v>
      </c>
      <c r="B22" s="144">
        <v>10.68071505</v>
      </c>
      <c r="D22" s="142"/>
    </row>
    <row r="23" spans="1:4" ht="12.75">
      <c r="A23" s="133">
        <v>35765</v>
      </c>
      <c r="B23" s="144">
        <v>10.9185488</v>
      </c>
      <c r="D23" s="142"/>
    </row>
    <row r="24" spans="1:4" ht="12.75">
      <c r="A24" s="133">
        <v>36130</v>
      </c>
      <c r="B24" s="144">
        <v>9.20316548</v>
      </c>
      <c r="D24" s="142"/>
    </row>
    <row r="25" spans="1:4" ht="12.75">
      <c r="A25" s="133">
        <v>36495</v>
      </c>
      <c r="B25" s="144">
        <v>7.89919339</v>
      </c>
      <c r="D25" s="142"/>
    </row>
    <row r="26" spans="1:4" ht="12.75">
      <c r="A26" s="133">
        <v>36861</v>
      </c>
      <c r="B26" s="144">
        <v>6.63312736</v>
      </c>
      <c r="D26" s="142"/>
    </row>
    <row r="27" spans="1:4" ht="12.75">
      <c r="A27" s="133">
        <v>37226</v>
      </c>
      <c r="B27" s="144">
        <v>5.84637642</v>
      </c>
      <c r="D27" s="142"/>
    </row>
    <row r="28" spans="1:4" ht="12.75">
      <c r="A28" s="133">
        <v>37591</v>
      </c>
      <c r="B28" s="144">
        <v>5.96774228</v>
      </c>
      <c r="D28" s="142"/>
    </row>
    <row r="29" spans="1:4" ht="12.75">
      <c r="A29" s="133">
        <v>37956</v>
      </c>
      <c r="B29" s="144">
        <v>6.57810819</v>
      </c>
      <c r="D29" s="142"/>
    </row>
    <row r="30" spans="1:4" ht="12.75">
      <c r="A30" s="133">
        <v>38322</v>
      </c>
      <c r="B30" s="144">
        <v>7.38122468</v>
      </c>
      <c r="D30" s="142"/>
    </row>
    <row r="31" spans="1:4" ht="12.75">
      <c r="A31" s="133">
        <v>38687</v>
      </c>
      <c r="B31" s="144">
        <v>7.7814238</v>
      </c>
      <c r="D31" s="142"/>
    </row>
    <row r="32" spans="1:4" ht="12.75">
      <c r="A32" s="133">
        <v>39052</v>
      </c>
      <c r="B32" s="144">
        <v>7.0571207</v>
      </c>
      <c r="D32" s="142"/>
    </row>
    <row r="33" spans="1:4" ht="12.75">
      <c r="A33" s="133">
        <v>39417</v>
      </c>
      <c r="B33" s="144">
        <v>6.14987774</v>
      </c>
      <c r="D33" s="142"/>
    </row>
    <row r="34" spans="1:4" ht="12.75">
      <c r="A34" s="133">
        <v>39783</v>
      </c>
      <c r="B34" s="144">
        <v>6.22152856</v>
      </c>
      <c r="D34" s="142"/>
    </row>
    <row r="35" spans="1:2" ht="12.75">
      <c r="A35" s="133">
        <v>40148</v>
      </c>
      <c r="B35" s="144">
        <v>8.31994421</v>
      </c>
    </row>
    <row r="36" spans="1:2" ht="12.75">
      <c r="A36" s="133">
        <v>40513</v>
      </c>
      <c r="B36" s="144">
        <v>8.579542227982259</v>
      </c>
    </row>
    <row r="37" spans="1:2" ht="12.75">
      <c r="A37" s="133">
        <v>40878</v>
      </c>
      <c r="B37" s="144">
        <v>7.782804942764611</v>
      </c>
    </row>
    <row r="38" spans="1:2" ht="12.75">
      <c r="A38" s="133">
        <v>41244</v>
      </c>
      <c r="B38" s="144">
        <v>7.964629402179982</v>
      </c>
    </row>
    <row r="39" spans="1:2" ht="12.75">
      <c r="A39" s="133">
        <v>41609</v>
      </c>
      <c r="B39" s="144">
        <v>8.011433048771313</v>
      </c>
    </row>
    <row r="40" spans="1:2" ht="12.75">
      <c r="A40" s="133">
        <v>41974</v>
      </c>
      <c r="B40" s="144">
        <v>7.9</v>
      </c>
    </row>
    <row r="41" spans="1:2" ht="12.75">
      <c r="A41" s="133">
        <v>42339</v>
      </c>
      <c r="B41" s="144">
        <v>7.4</v>
      </c>
    </row>
    <row r="42" spans="1:2" ht="12.75">
      <c r="A42" s="133">
        <v>42705</v>
      </c>
      <c r="B42" s="216">
        <v>6.9</v>
      </c>
    </row>
    <row r="43" spans="1:2" ht="12.75">
      <c r="A43" s="133">
        <v>43070</v>
      </c>
      <c r="B43" s="144">
        <v>6.7</v>
      </c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4">
      <selection activeCell="M12" sqref="M12:M45"/>
    </sheetView>
  </sheetViews>
  <sheetFormatPr defaultColWidth="9.140625" defaultRowHeight="12.75"/>
  <cols>
    <col min="1" max="1" width="47.57421875" style="0" customWidth="1"/>
  </cols>
  <sheetData>
    <row r="1" ht="12.75">
      <c r="A1" s="19" t="s">
        <v>0</v>
      </c>
    </row>
    <row r="2" ht="12.75">
      <c r="A2" s="38"/>
    </row>
    <row r="3" spans="1:4" ht="12.75">
      <c r="A3" s="8" t="s">
        <v>70</v>
      </c>
      <c r="B3" s="22"/>
      <c r="C3" s="23"/>
      <c r="D3" s="23"/>
    </row>
    <row r="4" spans="1:4" ht="12.75">
      <c r="A4" s="9" t="s">
        <v>90</v>
      </c>
      <c r="B4" s="22"/>
      <c r="C4" s="23"/>
      <c r="D4" s="23"/>
    </row>
    <row r="5" spans="1:4" ht="12.75">
      <c r="A5" s="9"/>
      <c r="B5" s="22"/>
      <c r="C5" s="23"/>
      <c r="D5" s="23"/>
    </row>
    <row r="6" spans="1:4" ht="12.75">
      <c r="A6" s="9" t="s">
        <v>92</v>
      </c>
      <c r="B6" s="22"/>
      <c r="C6" s="23"/>
      <c r="D6" s="23"/>
    </row>
    <row r="7" spans="1:4" ht="12.75">
      <c r="A7" s="9" t="s">
        <v>91</v>
      </c>
      <c r="B7" s="22"/>
      <c r="C7" s="23"/>
      <c r="D7" s="23"/>
    </row>
    <row r="8" spans="1:4" ht="12.75">
      <c r="A8" s="9" t="s">
        <v>171</v>
      </c>
      <c r="B8" s="22"/>
      <c r="C8" s="23"/>
      <c r="D8" s="23"/>
    </row>
    <row r="9" spans="1:4" ht="12.75">
      <c r="A9" s="9" t="s">
        <v>170</v>
      </c>
      <c r="B9" s="22"/>
      <c r="C9" s="23"/>
      <c r="D9" s="23"/>
    </row>
    <row r="10" spans="1:4" ht="12.75">
      <c r="A10" s="9" t="s">
        <v>172</v>
      </c>
      <c r="B10" s="22"/>
      <c r="C10" s="23"/>
      <c r="D10" s="23"/>
    </row>
    <row r="11" spans="1:4" ht="12.75">
      <c r="A11" s="8"/>
      <c r="B11" s="22"/>
      <c r="C11" s="23"/>
      <c r="D11" s="23"/>
    </row>
    <row r="12" spans="1:13" ht="12.75">
      <c r="A12" s="24"/>
      <c r="B12" s="187">
        <v>2006</v>
      </c>
      <c r="C12" s="187">
        <v>2007</v>
      </c>
      <c r="D12" s="187">
        <v>2008</v>
      </c>
      <c r="E12" s="187">
        <v>2009</v>
      </c>
      <c r="F12" s="187">
        <v>2010</v>
      </c>
      <c r="G12" s="187">
        <v>2011</v>
      </c>
      <c r="H12" s="187">
        <v>2012</v>
      </c>
      <c r="I12" s="187">
        <v>2013</v>
      </c>
      <c r="J12" s="187">
        <v>2014</v>
      </c>
      <c r="K12" s="187">
        <v>2015</v>
      </c>
      <c r="L12" s="187">
        <v>2016</v>
      </c>
      <c r="M12" s="187">
        <v>2017</v>
      </c>
    </row>
    <row r="13" spans="1:4" ht="12.75" customHeight="1">
      <c r="A13" s="27" t="s">
        <v>60</v>
      </c>
      <c r="B13" s="26"/>
      <c r="C13" s="26"/>
      <c r="D13" s="23"/>
    </row>
    <row r="14" spans="1:13" s="4" customFormat="1" ht="12.75">
      <c r="A14" s="166" t="s">
        <v>56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</row>
    <row r="15" spans="1:13" s="4" customFormat="1" ht="12.75" customHeight="1">
      <c r="A15" s="167" t="s">
        <v>151</v>
      </c>
      <c r="B15" s="176">
        <v>0</v>
      </c>
      <c r="C15" s="176">
        <v>0</v>
      </c>
      <c r="D15" s="176">
        <v>0</v>
      </c>
      <c r="E15" s="176">
        <v>0</v>
      </c>
      <c r="F15" s="176">
        <v>0</v>
      </c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176">
        <v>0</v>
      </c>
      <c r="M15" s="176">
        <v>0</v>
      </c>
    </row>
    <row r="16" spans="1:13" s="12" customFormat="1" ht="12.75" customHeight="1">
      <c r="A16" s="168" t="s">
        <v>152</v>
      </c>
      <c r="B16" s="177">
        <v>55267.04620940998</v>
      </c>
      <c r="C16" s="177">
        <v>92254.30985680243</v>
      </c>
      <c r="D16" s="177">
        <v>117627.62493440662</v>
      </c>
      <c r="E16" s="177">
        <v>133903.43347639483</v>
      </c>
      <c r="F16" s="177">
        <v>188750.3582685851</v>
      </c>
      <c r="G16" s="177">
        <v>208893.5547325967</v>
      </c>
      <c r="H16" s="177">
        <v>220374.31557975724</v>
      </c>
      <c r="I16" s="177">
        <v>217854.2928558725</v>
      </c>
      <c r="J16" s="177">
        <v>209841.5155303146</v>
      </c>
      <c r="K16" s="177">
        <v>221990.01952839925</v>
      </c>
      <c r="L16" s="177">
        <v>222443.90995470746</v>
      </c>
      <c r="M16" s="177">
        <v>219211.75577331547</v>
      </c>
    </row>
    <row r="17" spans="1:13" ht="12.75">
      <c r="A17" s="169" t="s">
        <v>153</v>
      </c>
      <c r="B17" s="178">
        <v>0</v>
      </c>
      <c r="C17" s="178">
        <v>0</v>
      </c>
      <c r="D17" s="178">
        <v>0</v>
      </c>
      <c r="E17" s="178">
        <v>0</v>
      </c>
      <c r="F17" s="178">
        <v>0</v>
      </c>
      <c r="G17" s="178">
        <v>0</v>
      </c>
      <c r="H17" s="178">
        <v>0</v>
      </c>
      <c r="I17" s="178">
        <v>0</v>
      </c>
      <c r="J17" s="178">
        <v>0</v>
      </c>
      <c r="K17" s="178">
        <v>0</v>
      </c>
      <c r="L17" s="178">
        <v>0</v>
      </c>
      <c r="M17" s="178">
        <v>0</v>
      </c>
    </row>
    <row r="18" spans="1:13" ht="12.75">
      <c r="A18" s="168" t="s">
        <v>154</v>
      </c>
      <c r="B18" s="177">
        <v>0</v>
      </c>
      <c r="C18" s="177">
        <v>0</v>
      </c>
      <c r="D18" s="177">
        <v>0</v>
      </c>
      <c r="E18" s="177">
        <v>0</v>
      </c>
      <c r="F18" s="177">
        <v>0</v>
      </c>
      <c r="G18" s="177">
        <v>0</v>
      </c>
      <c r="H18" s="177">
        <v>0</v>
      </c>
      <c r="I18" s="177">
        <v>0</v>
      </c>
      <c r="J18" s="177">
        <v>0</v>
      </c>
      <c r="K18" s="177">
        <v>0</v>
      </c>
      <c r="L18" s="177">
        <v>0</v>
      </c>
      <c r="M18" s="177">
        <v>0</v>
      </c>
    </row>
    <row r="19" spans="1:13" ht="12.75">
      <c r="A19" s="170" t="s">
        <v>61</v>
      </c>
      <c r="B19" s="179">
        <v>55267.04620940998</v>
      </c>
      <c r="C19" s="179">
        <v>92254.30985680243</v>
      </c>
      <c r="D19" s="179">
        <v>117627.62493440662</v>
      </c>
      <c r="E19" s="179">
        <v>133903.43347639483</v>
      </c>
      <c r="F19" s="179">
        <v>188750.3582685851</v>
      </c>
      <c r="G19" s="179">
        <v>208893.5547325967</v>
      </c>
      <c r="H19" s="179">
        <v>220374.31557975724</v>
      </c>
      <c r="I19" s="179">
        <v>217854.2928558725</v>
      </c>
      <c r="J19" s="179">
        <v>209841.5155303146</v>
      </c>
      <c r="K19" s="179">
        <v>221990.01952839925</v>
      </c>
      <c r="L19" s="179">
        <v>222443.90995470746</v>
      </c>
      <c r="M19" s="179">
        <v>219211.75577331547</v>
      </c>
    </row>
    <row r="20" spans="1:13" ht="12.75">
      <c r="A20" s="29"/>
      <c r="B20" s="32"/>
      <c r="C20" s="32"/>
      <c r="D20" s="89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2.75">
      <c r="A21" s="166" t="s">
        <v>155</v>
      </c>
      <c r="B21" s="180">
        <v>54781.02912509955</v>
      </c>
      <c r="C21" s="180">
        <v>90779.82808780386</v>
      </c>
      <c r="D21" s="180">
        <v>115258.62499089606</v>
      </c>
      <c r="E21" s="180">
        <v>130048.86851346078</v>
      </c>
      <c r="F21" s="180">
        <v>184276.4879339691</v>
      </c>
      <c r="G21" s="180">
        <v>203290.93885076043</v>
      </c>
      <c r="H21" s="180">
        <v>212453.01191652607</v>
      </c>
      <c r="I21" s="180">
        <v>210178.78144624847</v>
      </c>
      <c r="J21" s="180">
        <v>201477.0223177153</v>
      </c>
      <c r="K21" s="180">
        <v>212518.0156243865</v>
      </c>
      <c r="L21" s="180">
        <v>213925.41406284666</v>
      </c>
      <c r="M21" s="180">
        <v>212749.0255072607</v>
      </c>
    </row>
    <row r="22" spans="1:13" ht="12.75">
      <c r="A22" s="167" t="s">
        <v>156</v>
      </c>
      <c r="B22" s="171"/>
      <c r="C22" s="171"/>
      <c r="D22" s="171"/>
      <c r="E22" s="171"/>
      <c r="F22" s="171"/>
      <c r="G22" s="171"/>
      <c r="H22" s="176">
        <v>175163.45163592402</v>
      </c>
      <c r="I22" s="176">
        <v>173332.98729363029</v>
      </c>
      <c r="J22" s="176">
        <v>163280.61391743852</v>
      </c>
      <c r="K22" s="176">
        <v>172822.8673367974</v>
      </c>
      <c r="L22" s="176">
        <v>177385.15457074065</v>
      </c>
      <c r="M22" s="176">
        <v>173105.32815071417</v>
      </c>
    </row>
    <row r="23" spans="1:13" ht="12.75">
      <c r="A23" s="168" t="s">
        <v>157</v>
      </c>
      <c r="B23" s="172"/>
      <c r="C23" s="172"/>
      <c r="D23" s="172"/>
      <c r="E23" s="172"/>
      <c r="F23" s="172"/>
      <c r="G23" s="172"/>
      <c r="H23" s="177">
        <v>8234.176182707992</v>
      </c>
      <c r="I23" s="177">
        <v>10774.967522547438</v>
      </c>
      <c r="J23" s="177">
        <v>12149.100393910358</v>
      </c>
      <c r="K23" s="177">
        <v>14836.06289787257</v>
      </c>
      <c r="L23" s="177">
        <v>13622.556157651923</v>
      </c>
      <c r="M23" s="177">
        <v>16211.557553993376</v>
      </c>
    </row>
    <row r="24" spans="1:13" ht="12.75">
      <c r="A24" s="169" t="s">
        <v>158</v>
      </c>
      <c r="B24" s="173"/>
      <c r="C24" s="173"/>
      <c r="D24" s="173"/>
      <c r="E24" s="173"/>
      <c r="F24" s="173"/>
      <c r="G24" s="173"/>
      <c r="H24" s="178">
        <v>29055.38409789408</v>
      </c>
      <c r="I24" s="178">
        <v>26070.82663047037</v>
      </c>
      <c r="J24" s="178">
        <v>26047.414468625568</v>
      </c>
      <c r="K24" s="178">
        <v>24859.010955525326</v>
      </c>
      <c r="L24" s="178">
        <v>22917.748844948746</v>
      </c>
      <c r="M24" s="178">
        <v>23432.139802553167</v>
      </c>
    </row>
    <row r="25" spans="1:13" ht="12.75">
      <c r="A25" s="166" t="s">
        <v>159</v>
      </c>
      <c r="B25" s="180">
        <v>486.0170843104288</v>
      </c>
      <c r="C25" s="180">
        <v>1474.48176899857</v>
      </c>
      <c r="D25" s="180">
        <v>2368.9999435105797</v>
      </c>
      <c r="E25" s="180">
        <v>3854.5649629340614</v>
      </c>
      <c r="F25" s="180">
        <v>4473.870334616028</v>
      </c>
      <c r="G25" s="180">
        <v>5602.615881836288</v>
      </c>
      <c r="H25" s="180">
        <v>7921.3036632311805</v>
      </c>
      <c r="I25" s="180">
        <v>7675.511409624002</v>
      </c>
      <c r="J25" s="180">
        <v>8364.419753640475</v>
      </c>
      <c r="K25" s="180">
        <v>9472.00390401273</v>
      </c>
      <c r="L25" s="180">
        <v>8518.495891860768</v>
      </c>
      <c r="M25" s="180">
        <v>6462.730266054776</v>
      </c>
    </row>
    <row r="26" spans="1:13" ht="12.75">
      <c r="A26" s="170" t="s">
        <v>160</v>
      </c>
      <c r="B26" s="174">
        <v>55267.04620940998</v>
      </c>
      <c r="C26" s="174">
        <v>92254.30985680243</v>
      </c>
      <c r="D26" s="174">
        <v>117627.62493440662</v>
      </c>
      <c r="E26" s="174">
        <v>133903.43347639483</v>
      </c>
      <c r="F26" s="174">
        <v>188750.3582685851</v>
      </c>
      <c r="G26" s="174">
        <v>208893.5547325967</v>
      </c>
      <c r="H26" s="174">
        <v>220374.31557975724</v>
      </c>
      <c r="I26" s="174">
        <v>217854.2928562721</v>
      </c>
      <c r="J26" s="174">
        <v>209841.54853361493</v>
      </c>
      <c r="K26" s="174">
        <v>221989.94509420803</v>
      </c>
      <c r="L26" s="174">
        <v>222443.95546520207</v>
      </c>
      <c r="M26" s="174">
        <v>219211.75577331547</v>
      </c>
    </row>
    <row r="27" spans="1:13" ht="12.75">
      <c r="A27" s="31"/>
      <c r="B27" s="32"/>
      <c r="C27" s="32"/>
      <c r="D27" s="89"/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12.75">
      <c r="A28" s="181" t="s">
        <v>161</v>
      </c>
      <c r="B28" s="180">
        <v>5282.780238545861</v>
      </c>
      <c r="C28" s="180">
        <v>13170.863026637717</v>
      </c>
      <c r="D28" s="180">
        <v>21125.64885473781</v>
      </c>
      <c r="E28" s="180">
        <v>25786.500195083885</v>
      </c>
      <c r="F28" s="180">
        <v>35696.54139902961</v>
      </c>
      <c r="G28" s="180">
        <v>37554.22859907989</v>
      </c>
      <c r="H28" s="180">
        <v>39995.05880201876</v>
      </c>
      <c r="I28" s="180">
        <v>39422.88158898759</v>
      </c>
      <c r="J28" s="180">
        <v>36108.056610598855</v>
      </c>
      <c r="K28" s="180">
        <v>37931.039624094345</v>
      </c>
      <c r="L28" s="180">
        <v>38223.548859879615</v>
      </c>
      <c r="M28" s="180">
        <v>39093.64763319958</v>
      </c>
    </row>
    <row r="29" spans="1:13" ht="12.75">
      <c r="A29" s="182" t="s">
        <v>162</v>
      </c>
      <c r="B29" s="183">
        <v>49473.82007942127</v>
      </c>
      <c r="C29" s="183">
        <v>77435.72715553673</v>
      </c>
      <c r="D29" s="183">
        <v>93374.27614857406</v>
      </c>
      <c r="E29" s="183">
        <v>103808.96410456496</v>
      </c>
      <c r="F29" s="183">
        <v>144969.2125315933</v>
      </c>
      <c r="G29" s="183">
        <v>159627.73203792638</v>
      </c>
      <c r="H29" s="183">
        <v>164500.90397949194</v>
      </c>
      <c r="I29" s="183">
        <v>161651.44317312143</v>
      </c>
      <c r="J29" s="183">
        <v>156791.47237304374</v>
      </c>
      <c r="K29" s="183">
        <v>165681.83252625278</v>
      </c>
      <c r="L29" s="183">
        <v>167831.27739701333</v>
      </c>
      <c r="M29" s="183">
        <v>165874.13781039842</v>
      </c>
    </row>
    <row r="30" spans="1:13" ht="12.75">
      <c r="A30" s="181" t="s">
        <v>163</v>
      </c>
      <c r="B30" s="180">
        <v>510.44589144949344</v>
      </c>
      <c r="C30" s="180">
        <v>1647.613759254356</v>
      </c>
      <c r="D30" s="180">
        <v>3127.6079347746095</v>
      </c>
      <c r="E30" s="180">
        <v>4307.871634802966</v>
      </c>
      <c r="F30" s="180">
        <v>8084.57388790363</v>
      </c>
      <c r="G30" s="180">
        <v>11711.594096168325</v>
      </c>
      <c r="H30" s="180">
        <v>15878.352798246548</v>
      </c>
      <c r="I30" s="180">
        <v>16779.968094163065</v>
      </c>
      <c r="J30" s="180">
        <v>16941.98654667199</v>
      </c>
      <c r="K30" s="180">
        <v>18377.14737805212</v>
      </c>
      <c r="L30" s="180">
        <v>16389.083697814487</v>
      </c>
      <c r="M30" s="180">
        <v>14243.970329717475</v>
      </c>
    </row>
    <row r="31" spans="1:13" ht="12.75">
      <c r="A31" s="170" t="s">
        <v>160</v>
      </c>
      <c r="B31" s="174">
        <v>55267.04620941662</v>
      </c>
      <c r="C31" s="174">
        <v>92254.20394142882</v>
      </c>
      <c r="D31" s="174">
        <v>117627.62493440662</v>
      </c>
      <c r="E31" s="174">
        <v>133903.3359344518</v>
      </c>
      <c r="F31" s="174">
        <v>188750.32781852654</v>
      </c>
      <c r="G31" s="174">
        <v>208893.5547331746</v>
      </c>
      <c r="H31" s="174">
        <v>220374.31557975724</v>
      </c>
      <c r="I31" s="174">
        <v>217854.29285627208</v>
      </c>
      <c r="J31" s="174">
        <v>209841.51553031456</v>
      </c>
      <c r="K31" s="174">
        <v>221990.01952839925</v>
      </c>
      <c r="L31" s="174">
        <v>222443.90995470743</v>
      </c>
      <c r="M31" s="174">
        <v>219211.75577331547</v>
      </c>
    </row>
    <row r="32" spans="1:13" s="221" customFormat="1" ht="12.75">
      <c r="A32" s="222"/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</row>
    <row r="33" spans="1:13" ht="12.75">
      <c r="A33" s="181" t="s">
        <v>190</v>
      </c>
      <c r="B33" s="218">
        <v>55267.04620940998</v>
      </c>
      <c r="C33" s="218">
        <v>92254.30985680243</v>
      </c>
      <c r="D33" s="218">
        <v>117627.62493440662</v>
      </c>
      <c r="E33" s="218">
        <v>133903.43347639483</v>
      </c>
      <c r="F33" s="218">
        <v>188750.3582685851</v>
      </c>
      <c r="G33" s="218">
        <v>208893.5547325967</v>
      </c>
      <c r="H33" s="218">
        <v>220374.31557975727</v>
      </c>
      <c r="I33" s="218">
        <v>217854.2928558725</v>
      </c>
      <c r="J33" s="218">
        <v>208848.1161903806</v>
      </c>
      <c r="K33" s="218">
        <v>216945.24016064257</v>
      </c>
      <c r="L33" s="218">
        <v>214177.1734982824</v>
      </c>
      <c r="M33" s="218">
        <v>207424.19202760753</v>
      </c>
    </row>
    <row r="34" spans="1:13" ht="12.75">
      <c r="A34" s="182" t="s">
        <v>191</v>
      </c>
      <c r="B34" s="217">
        <v>0</v>
      </c>
      <c r="C34" s="217">
        <v>0</v>
      </c>
      <c r="D34" s="217">
        <v>0</v>
      </c>
      <c r="E34" s="217">
        <v>0</v>
      </c>
      <c r="F34" s="217">
        <v>0</v>
      </c>
      <c r="G34" s="217">
        <v>0</v>
      </c>
      <c r="H34" s="217">
        <v>0</v>
      </c>
      <c r="I34" s="217">
        <v>0</v>
      </c>
      <c r="J34" s="217">
        <v>993.3993399339934</v>
      </c>
      <c r="K34" s="217">
        <v>5044.779367756679</v>
      </c>
      <c r="L34" s="217">
        <v>8266.73645642502</v>
      </c>
      <c r="M34" s="217">
        <v>11787.563745707957</v>
      </c>
    </row>
    <row r="35" spans="1:13" ht="12.75">
      <c r="A35" s="181" t="s">
        <v>192</v>
      </c>
      <c r="B35" s="218">
        <v>0</v>
      </c>
      <c r="C35" s="218">
        <v>0</v>
      </c>
      <c r="D35" s="218">
        <v>0</v>
      </c>
      <c r="E35" s="218">
        <v>0</v>
      </c>
      <c r="F35" s="218">
        <v>0</v>
      </c>
      <c r="G35" s="218">
        <v>0</v>
      </c>
      <c r="H35" s="218">
        <v>0</v>
      </c>
      <c r="I35" s="218">
        <v>0</v>
      </c>
      <c r="J35" s="218">
        <v>0</v>
      </c>
      <c r="K35" s="218">
        <v>0</v>
      </c>
      <c r="L35" s="218">
        <v>0</v>
      </c>
      <c r="M35" s="218">
        <v>0</v>
      </c>
    </row>
    <row r="36" spans="1:13" ht="12.75">
      <c r="A36" s="219" t="s">
        <v>42</v>
      </c>
      <c r="B36" s="220">
        <f aca="true" t="shared" si="0" ref="B36:L36">SUM(B33:B35)</f>
        <v>55267.04620940998</v>
      </c>
      <c r="C36" s="220">
        <f t="shared" si="0"/>
        <v>92254.30985680243</v>
      </c>
      <c r="D36" s="220">
        <f t="shared" si="0"/>
        <v>117627.62493440662</v>
      </c>
      <c r="E36" s="220">
        <f t="shared" si="0"/>
        <v>133903.43347639483</v>
      </c>
      <c r="F36" s="220">
        <f t="shared" si="0"/>
        <v>188750.3582685851</v>
      </c>
      <c r="G36" s="220">
        <f t="shared" si="0"/>
        <v>208893.5547325967</v>
      </c>
      <c r="H36" s="220">
        <f t="shared" si="0"/>
        <v>220374.31557975727</v>
      </c>
      <c r="I36" s="220">
        <f t="shared" si="0"/>
        <v>217854.2928558725</v>
      </c>
      <c r="J36" s="220">
        <f t="shared" si="0"/>
        <v>209841.5155303146</v>
      </c>
      <c r="K36" s="220">
        <f t="shared" si="0"/>
        <v>221990.01952839925</v>
      </c>
      <c r="L36" s="220">
        <f t="shared" si="0"/>
        <v>222443.90995470743</v>
      </c>
      <c r="M36" s="220">
        <v>219211.7557733155</v>
      </c>
    </row>
    <row r="37" spans="1:13" ht="12.75">
      <c r="A37" s="31"/>
      <c r="B37" s="32"/>
      <c r="C37" s="32"/>
      <c r="D37" s="89"/>
      <c r="E37" s="32"/>
      <c r="F37" s="32"/>
      <c r="G37" s="32"/>
      <c r="H37" s="32"/>
      <c r="I37" s="32"/>
      <c r="J37" s="32"/>
      <c r="K37" s="32"/>
      <c r="L37" s="32"/>
      <c r="M37" s="32"/>
    </row>
    <row r="38" spans="1:13" ht="12.75">
      <c r="A38" s="181" t="s">
        <v>62</v>
      </c>
      <c r="B38" s="180">
        <v>55028.561186623374</v>
      </c>
      <c r="C38" s="180">
        <v>88943.63495609807</v>
      </c>
      <c r="D38" s="180">
        <v>112647.50239990801</v>
      </c>
      <c r="E38" s="180">
        <v>126115.81154896606</v>
      </c>
      <c r="F38" s="180">
        <v>172692.68058357036</v>
      </c>
      <c r="G38" s="180">
        <v>191012.55278979306</v>
      </c>
      <c r="H38" s="180">
        <v>198372.09622443904</v>
      </c>
      <c r="I38" s="180">
        <v>195770.4097463625</v>
      </c>
      <c r="J38" s="180">
        <v>187395.44397215586</v>
      </c>
      <c r="K38" s="180">
        <v>200033.5573538952</v>
      </c>
      <c r="L38" s="180">
        <v>201060.798387055</v>
      </c>
      <c r="M38" s="180">
        <v>199423.86388784138</v>
      </c>
    </row>
    <row r="39" spans="1:13" ht="12.75">
      <c r="A39" s="182" t="s">
        <v>63</v>
      </c>
      <c r="B39" s="183">
        <v>21.34861289323481</v>
      </c>
      <c r="C39" s="183">
        <v>3046.037713816661</v>
      </c>
      <c r="D39" s="183">
        <v>4259.092175712972</v>
      </c>
      <c r="E39" s="183">
        <v>7168.5232149824415</v>
      </c>
      <c r="F39" s="183">
        <v>16013.062214600413</v>
      </c>
      <c r="G39" s="183">
        <v>17658.737426641044</v>
      </c>
      <c r="H39" s="183">
        <v>21778.168774312515</v>
      </c>
      <c r="I39" s="183">
        <v>22054.905905453154</v>
      </c>
      <c r="J39" s="183">
        <v>22431.70785655328</v>
      </c>
      <c r="K39" s="183">
        <v>21956.46217450405</v>
      </c>
      <c r="L39" s="183">
        <v>21383.11156765245</v>
      </c>
      <c r="M39" s="183">
        <v>19787.891885474106</v>
      </c>
    </row>
    <row r="40" spans="1:13" ht="12.75">
      <c r="A40" s="181" t="s">
        <v>64</v>
      </c>
      <c r="B40" s="180">
        <v>217.13640989336756</v>
      </c>
      <c r="C40" s="180">
        <v>264.63718688767676</v>
      </c>
      <c r="D40" s="180">
        <v>721.0303587856487</v>
      </c>
      <c r="E40" s="180">
        <v>619.0987124463519</v>
      </c>
      <c r="F40" s="180">
        <v>44.61547041436618</v>
      </c>
      <c r="G40" s="180">
        <v>222.26451674046228</v>
      </c>
      <c r="H40" s="180">
        <v>224.0505810057096</v>
      </c>
      <c r="I40" s="180">
        <v>28.977204456434627</v>
      </c>
      <c r="J40" s="180">
        <v>14.363701605450867</v>
      </c>
      <c r="K40" s="180">
        <v>0</v>
      </c>
      <c r="L40" s="180">
        <v>0</v>
      </c>
      <c r="M40" s="180">
        <v>0</v>
      </c>
    </row>
    <row r="41" spans="1:13" ht="12.75">
      <c r="A41" s="170" t="s">
        <v>160</v>
      </c>
      <c r="B41" s="174">
        <v>55267.04620940998</v>
      </c>
      <c r="C41" s="174">
        <v>92254.30985680243</v>
      </c>
      <c r="D41" s="174">
        <v>117627.62493440662</v>
      </c>
      <c r="E41" s="174">
        <v>133903.43347639483</v>
      </c>
      <c r="F41" s="174">
        <v>188750.35826858514</v>
      </c>
      <c r="G41" s="174">
        <v>208893.55473317456</v>
      </c>
      <c r="H41" s="174">
        <v>220374.31557975727</v>
      </c>
      <c r="I41" s="174">
        <v>217854.2928562721</v>
      </c>
      <c r="J41" s="174">
        <v>209841.5155303146</v>
      </c>
      <c r="K41" s="174">
        <v>221990.01952839922</v>
      </c>
      <c r="L41" s="174">
        <v>222443.90995470743</v>
      </c>
      <c r="M41" s="174">
        <v>219211.7557733155</v>
      </c>
    </row>
    <row r="42" spans="1:13" ht="12.75">
      <c r="A42" s="33"/>
      <c r="B42" s="30"/>
      <c r="C42" s="30"/>
      <c r="D42" s="34"/>
      <c r="E42" s="30"/>
      <c r="F42" s="30"/>
      <c r="G42" s="30"/>
      <c r="H42" s="30"/>
      <c r="I42" s="30"/>
      <c r="J42" s="30"/>
      <c r="K42" s="30"/>
      <c r="L42" s="30"/>
      <c r="M42" s="30"/>
    </row>
    <row r="43" spans="1:13" ht="12.75">
      <c r="A43" s="170" t="s">
        <v>65</v>
      </c>
      <c r="B43" s="184">
        <v>2.8435907562374276</v>
      </c>
      <c r="C43" s="184">
        <v>2.5636267640036015</v>
      </c>
      <c r="D43" s="184">
        <v>2.2</v>
      </c>
      <c r="E43" s="184">
        <v>2.7261212333180267</v>
      </c>
      <c r="F43" s="184">
        <v>2.9137194657183825</v>
      </c>
      <c r="G43" s="184">
        <v>2.962982656746347</v>
      </c>
      <c r="H43" s="184">
        <v>2.80376789953194</v>
      </c>
      <c r="I43" s="184">
        <v>2.822549875129164</v>
      </c>
      <c r="J43" s="184">
        <v>2.803936100276399</v>
      </c>
      <c r="K43" s="184">
        <v>2.927710114356749</v>
      </c>
      <c r="L43" s="184">
        <v>2.904773526784412</v>
      </c>
      <c r="M43" s="184">
        <v>2.965477624302456</v>
      </c>
    </row>
    <row r="45" spans="1:13" ht="12.75">
      <c r="A45" s="186" t="s">
        <v>119</v>
      </c>
      <c r="B45" s="185">
        <v>9.05</v>
      </c>
      <c r="C45" s="185">
        <v>9.44</v>
      </c>
      <c r="D45" s="185">
        <v>10.87</v>
      </c>
      <c r="E45" s="186">
        <v>10.252</v>
      </c>
      <c r="F45" s="186">
        <v>8.9655</v>
      </c>
      <c r="G45" s="186">
        <v>8.912</v>
      </c>
      <c r="H45" s="186">
        <v>8.582</v>
      </c>
      <c r="I45" s="186">
        <v>8.8591</v>
      </c>
      <c r="J45" s="186">
        <v>9.393</v>
      </c>
      <c r="K45" s="186">
        <v>9.1895</v>
      </c>
      <c r="L45" s="186">
        <v>9.5525</v>
      </c>
      <c r="M45" s="186">
        <v>9.8438</v>
      </c>
    </row>
  </sheetData>
  <sheetProtection/>
  <hyperlinks>
    <hyperlink ref="A1" location="INDEX!A1" display="Till INDEX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M12" sqref="M12:M45"/>
    </sheetView>
  </sheetViews>
  <sheetFormatPr defaultColWidth="9.140625" defaultRowHeight="12.75"/>
  <cols>
    <col min="1" max="1" width="45.28125" style="0" customWidth="1"/>
  </cols>
  <sheetData>
    <row r="1" ht="12.75">
      <c r="A1" s="19" t="s">
        <v>0</v>
      </c>
    </row>
    <row r="2" ht="12.75">
      <c r="A2" s="38"/>
    </row>
    <row r="3" ht="12.75">
      <c r="A3" s="8" t="s">
        <v>70</v>
      </c>
    </row>
    <row r="4" ht="12.75">
      <c r="A4" s="9" t="s">
        <v>90</v>
      </c>
    </row>
    <row r="5" ht="12.75">
      <c r="A5" s="38"/>
    </row>
    <row r="6" ht="12.75">
      <c r="A6" s="9" t="s">
        <v>92</v>
      </c>
    </row>
    <row r="7" ht="12.75">
      <c r="A7" s="9" t="s">
        <v>91</v>
      </c>
    </row>
    <row r="8" ht="12.75">
      <c r="A8" s="9" t="s">
        <v>171</v>
      </c>
    </row>
    <row r="9" ht="12.75">
      <c r="A9" s="9" t="s">
        <v>170</v>
      </c>
    </row>
    <row r="10" ht="12.75">
      <c r="A10" s="9" t="s">
        <v>172</v>
      </c>
    </row>
    <row r="11" ht="12.75">
      <c r="A11" s="38"/>
    </row>
    <row r="12" spans="1:13" ht="12.75">
      <c r="A12" s="24"/>
      <c r="B12" s="187">
        <v>2006</v>
      </c>
      <c r="C12" s="187">
        <v>2007</v>
      </c>
      <c r="D12" s="187">
        <v>2008</v>
      </c>
      <c r="E12" s="187">
        <v>2009</v>
      </c>
      <c r="F12" s="187">
        <v>2010</v>
      </c>
      <c r="G12" s="187">
        <v>2011</v>
      </c>
      <c r="H12" s="187">
        <v>2012</v>
      </c>
      <c r="I12" s="187">
        <v>2013</v>
      </c>
      <c r="J12" s="187">
        <v>2014</v>
      </c>
      <c r="K12" s="187">
        <v>2015</v>
      </c>
      <c r="L12" s="187">
        <v>2016</v>
      </c>
      <c r="M12" s="187">
        <v>2017</v>
      </c>
    </row>
    <row r="13" spans="1:4" ht="12.75" customHeight="1">
      <c r="A13" s="143" t="s">
        <v>66</v>
      </c>
      <c r="B13" s="26"/>
      <c r="C13" s="26"/>
      <c r="D13" s="23"/>
    </row>
    <row r="14" spans="1:13" s="4" customFormat="1" ht="12.75">
      <c r="A14" s="166" t="s">
        <v>167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</row>
    <row r="15" spans="1:13" s="4" customFormat="1" ht="12.75">
      <c r="A15" s="167" t="s">
        <v>151</v>
      </c>
      <c r="B15" s="176">
        <v>0</v>
      </c>
      <c r="C15" s="176">
        <v>0</v>
      </c>
      <c r="D15" s="176">
        <v>0</v>
      </c>
      <c r="E15" s="176">
        <v>0</v>
      </c>
      <c r="F15" s="176">
        <v>0</v>
      </c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176">
        <v>0</v>
      </c>
      <c r="M15" s="176">
        <v>0</v>
      </c>
    </row>
    <row r="16" spans="1:13" s="12" customFormat="1" ht="12.75" customHeight="1">
      <c r="A16" s="168" t="s">
        <v>152</v>
      </c>
      <c r="B16" s="177">
        <v>17569</v>
      </c>
      <c r="C16" s="177">
        <v>36638</v>
      </c>
      <c r="D16" s="177">
        <v>43487.5436375345</v>
      </c>
      <c r="E16" s="177">
        <v>53106.08063746297</v>
      </c>
      <c r="F16" s="177">
        <v>76317.96121843653</v>
      </c>
      <c r="G16" s="177">
        <v>68663.87958590509</v>
      </c>
      <c r="H16" s="188">
        <v>48936.48510189058</v>
      </c>
      <c r="I16" s="188">
        <v>52606.56348131574</v>
      </c>
      <c r="J16" s="188">
        <v>49622.88907421919</v>
      </c>
      <c r="K16" s="188">
        <v>60210.425891803694</v>
      </c>
      <c r="L16" s="188">
        <v>53011.35792885377</v>
      </c>
      <c r="M16" s="188">
        <v>49528.348392184096</v>
      </c>
    </row>
    <row r="17" spans="1:13" ht="12.75">
      <c r="A17" s="169" t="s">
        <v>153</v>
      </c>
      <c r="B17" s="178">
        <v>0</v>
      </c>
      <c r="C17" s="178">
        <v>0</v>
      </c>
      <c r="D17" s="178">
        <v>0</v>
      </c>
      <c r="E17" s="178">
        <v>0</v>
      </c>
      <c r="F17" s="178">
        <v>0</v>
      </c>
      <c r="G17" s="178">
        <v>0</v>
      </c>
      <c r="H17" s="178">
        <v>0</v>
      </c>
      <c r="I17" s="178">
        <v>0</v>
      </c>
      <c r="J17" s="178">
        <v>0</v>
      </c>
      <c r="K17" s="178">
        <v>0</v>
      </c>
      <c r="L17" s="178">
        <v>0</v>
      </c>
      <c r="M17" s="178">
        <v>0</v>
      </c>
    </row>
    <row r="18" spans="1:13" ht="12.75">
      <c r="A18" s="168" t="s">
        <v>154</v>
      </c>
      <c r="B18" s="177">
        <v>0</v>
      </c>
      <c r="C18" s="177">
        <v>0</v>
      </c>
      <c r="D18" s="177">
        <v>0</v>
      </c>
      <c r="E18" s="177">
        <v>0</v>
      </c>
      <c r="F18" s="177">
        <v>0</v>
      </c>
      <c r="G18" s="177">
        <v>0</v>
      </c>
      <c r="H18" s="177">
        <v>0</v>
      </c>
      <c r="I18" s="177">
        <v>0</v>
      </c>
      <c r="J18" s="177">
        <v>0</v>
      </c>
      <c r="K18" s="177">
        <v>0</v>
      </c>
      <c r="L18" s="177">
        <v>0</v>
      </c>
      <c r="M18" s="177">
        <v>0</v>
      </c>
    </row>
    <row r="19" spans="1:13" ht="12.75">
      <c r="A19" s="170" t="s">
        <v>168</v>
      </c>
      <c r="B19" s="179">
        <v>17568.609507722</v>
      </c>
      <c r="C19" s="179">
        <v>36637.50282772865</v>
      </c>
      <c r="D19" s="179">
        <v>43487.5436375345</v>
      </c>
      <c r="E19" s="179">
        <v>53106.08063746297</v>
      </c>
      <c r="F19" s="179">
        <v>76317.96121843653</v>
      </c>
      <c r="G19" s="179">
        <v>68663.87958590509</v>
      </c>
      <c r="H19" s="179">
        <v>48936.48510189058</v>
      </c>
      <c r="I19" s="179">
        <v>52606.56348131574</v>
      </c>
      <c r="J19" s="179">
        <v>49622.88907421919</v>
      </c>
      <c r="K19" s="179">
        <v>60210.425891803694</v>
      </c>
      <c r="L19" s="179">
        <v>53011.35792885377</v>
      </c>
      <c r="M19" s="179">
        <v>49528.348392184096</v>
      </c>
    </row>
    <row r="20" spans="1:13" ht="12.75">
      <c r="A20" s="37"/>
      <c r="B20" s="90"/>
      <c r="C20" s="90"/>
      <c r="D20" s="89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2.75">
      <c r="A21" s="166" t="s">
        <v>155</v>
      </c>
      <c r="B21" s="180">
        <v>17481.579193908456</v>
      </c>
      <c r="C21" s="180">
        <v>36083.68906434359</v>
      </c>
      <c r="D21" s="180">
        <v>42631.34668675253</v>
      </c>
      <c r="E21" s="180">
        <v>50441.73380564764</v>
      </c>
      <c r="F21" s="180">
        <v>75448.68603871162</v>
      </c>
      <c r="G21" s="180">
        <v>67532.8444484587</v>
      </c>
      <c r="H21" s="180">
        <v>47316.94319814728</v>
      </c>
      <c r="I21" s="180">
        <v>51500.471465562536</v>
      </c>
      <c r="J21" s="180">
        <v>47909.9513709117</v>
      </c>
      <c r="K21" s="180">
        <v>59263.64506821978</v>
      </c>
      <c r="L21" s="180">
        <v>52581.08380626876</v>
      </c>
      <c r="M21" s="180">
        <v>49286.6306485075</v>
      </c>
    </row>
    <row r="22" spans="1:13" ht="12.75">
      <c r="A22" s="167" t="s">
        <v>156</v>
      </c>
      <c r="B22" s="171"/>
      <c r="C22" s="171"/>
      <c r="D22" s="171"/>
      <c r="E22" s="171"/>
      <c r="F22" s="171"/>
      <c r="G22" s="171"/>
      <c r="H22" s="176">
        <v>37147.635344500115</v>
      </c>
      <c r="I22" s="176">
        <v>36188.440343860675</v>
      </c>
      <c r="J22" s="176">
        <v>35744.44540169359</v>
      </c>
      <c r="K22" s="176">
        <v>47348.311592151374</v>
      </c>
      <c r="L22" s="176">
        <v>38100.21634550181</v>
      </c>
      <c r="M22" s="176">
        <v>30831.311907164472</v>
      </c>
    </row>
    <row r="23" spans="1:13" ht="12.75">
      <c r="A23" s="168" t="s">
        <v>157</v>
      </c>
      <c r="B23" s="172"/>
      <c r="C23" s="172"/>
      <c r="D23" s="172"/>
      <c r="E23" s="172"/>
      <c r="F23" s="172"/>
      <c r="G23" s="172"/>
      <c r="H23" s="177">
        <v>91.70356560242367</v>
      </c>
      <c r="I23" s="177">
        <v>6879.993040913117</v>
      </c>
      <c r="J23" s="177">
        <v>6137.103905242907</v>
      </c>
      <c r="K23" s="177">
        <v>5560.379960004956</v>
      </c>
      <c r="L23" s="177">
        <v>7476.670844260799</v>
      </c>
      <c r="M23" s="177">
        <v>7926.593810901416</v>
      </c>
    </row>
    <row r="24" spans="1:13" ht="12.75">
      <c r="A24" s="169" t="s">
        <v>158</v>
      </c>
      <c r="B24" s="173"/>
      <c r="C24" s="173"/>
      <c r="D24" s="173"/>
      <c r="E24" s="173"/>
      <c r="F24" s="173"/>
      <c r="G24" s="173"/>
      <c r="H24" s="178">
        <v>10077.604288044744</v>
      </c>
      <c r="I24" s="178">
        <v>8432.03808078875</v>
      </c>
      <c r="J24" s="178">
        <v>6028.423500690513</v>
      </c>
      <c r="K24" s="178">
        <v>6355.024265538602</v>
      </c>
      <c r="L24" s="178">
        <v>7004.196616506151</v>
      </c>
      <c r="M24" s="178">
        <v>10528.724930441607</v>
      </c>
    </row>
    <row r="25" spans="1:13" ht="12.75">
      <c r="A25" s="166" t="s">
        <v>159</v>
      </c>
      <c r="B25" s="180">
        <v>87.03031381354808</v>
      </c>
      <c r="C25" s="180">
        <v>553.8137633850554</v>
      </c>
      <c r="D25" s="180">
        <v>856.1969507819687</v>
      </c>
      <c r="E25" s="180">
        <v>2664.3627911546605</v>
      </c>
      <c r="F25" s="180">
        <v>869.2751797249086</v>
      </c>
      <c r="G25" s="180">
        <v>1131.0351374463899</v>
      </c>
      <c r="H25" s="180">
        <v>1619.5419037432998</v>
      </c>
      <c r="I25" s="180">
        <v>1106.0920157532073</v>
      </c>
      <c r="J25" s="180">
        <v>1712.916266592175</v>
      </c>
      <c r="K25" s="180">
        <v>946.7808235839287</v>
      </c>
      <c r="L25" s="180">
        <v>430.27412258502056</v>
      </c>
      <c r="M25" s="180">
        <v>241.7177436766023</v>
      </c>
    </row>
    <row r="26" spans="1:13" ht="12.75">
      <c r="A26" s="170" t="s">
        <v>160</v>
      </c>
      <c r="B26" s="174">
        <v>17568.609507722</v>
      </c>
      <c r="C26" s="174">
        <v>36637.50282772864</v>
      </c>
      <c r="D26" s="174">
        <v>43487.5436375345</v>
      </c>
      <c r="E26" s="174">
        <v>53106.096596802294</v>
      </c>
      <c r="F26" s="174">
        <v>76317.96121843653</v>
      </c>
      <c r="G26" s="174">
        <v>68663.87958590509</v>
      </c>
      <c r="H26" s="174">
        <v>48936.48510189058</v>
      </c>
      <c r="I26" s="174">
        <v>52606.56348131575</v>
      </c>
      <c r="J26" s="174">
        <v>49622.88907421919</v>
      </c>
      <c r="K26" s="174">
        <v>60210.496641278856</v>
      </c>
      <c r="L26" s="174">
        <v>53011.35792885378</v>
      </c>
      <c r="M26" s="174">
        <v>49528.34839218409</v>
      </c>
    </row>
    <row r="27" spans="1:13" ht="12.75">
      <c r="A27" s="37"/>
      <c r="B27" s="92"/>
      <c r="C27" s="92"/>
      <c r="D27" s="91"/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12.75">
      <c r="A28" s="181" t="s">
        <v>161</v>
      </c>
      <c r="B28" s="180">
        <v>5282.780238545861</v>
      </c>
      <c r="C28" s="180">
        <v>7085.180857279035</v>
      </c>
      <c r="D28" s="180">
        <v>10974.513355473782</v>
      </c>
      <c r="E28" s="180">
        <v>6654.738993524313</v>
      </c>
      <c r="F28" s="180">
        <v>19862.000508016</v>
      </c>
      <c r="G28" s="180">
        <v>13047.456098150831</v>
      </c>
      <c r="H28" s="180">
        <v>2484.642592160918</v>
      </c>
      <c r="I28" s="180">
        <v>5853.354637409034</v>
      </c>
      <c r="J28" s="180">
        <v>6692.4986401081205</v>
      </c>
      <c r="K28" s="180">
        <v>9980.3770276251</v>
      </c>
      <c r="L28" s="180">
        <v>7176.524789456307</v>
      </c>
      <c r="M28" s="180">
        <v>11930.491976908572</v>
      </c>
    </row>
    <row r="29" spans="1:13" ht="12.75">
      <c r="A29" s="182" t="s">
        <v>162</v>
      </c>
      <c r="B29" s="183">
        <v>11793.856011680899</v>
      </c>
      <c r="C29" s="183">
        <v>28417.475466292435</v>
      </c>
      <c r="D29" s="183">
        <v>31490.355178472862</v>
      </c>
      <c r="E29" s="183">
        <v>44425.812975206536</v>
      </c>
      <c r="F29" s="183">
        <v>52638.7676054274</v>
      </c>
      <c r="G29" s="183">
        <v>51269.2516027027</v>
      </c>
      <c r="H29" s="183">
        <v>41970.51969237939</v>
      </c>
      <c r="I29" s="183">
        <v>41997.35825020777</v>
      </c>
      <c r="J29" s="183">
        <v>40853.2583092275</v>
      </c>
      <c r="K29" s="183">
        <v>46959.4940598187</v>
      </c>
      <c r="L29" s="183">
        <v>44432.02656916254</v>
      </c>
      <c r="M29" s="183">
        <v>35704.278058867654</v>
      </c>
    </row>
    <row r="30" spans="1:13" ht="12.75">
      <c r="A30" s="181" t="s">
        <v>163</v>
      </c>
      <c r="B30" s="180">
        <v>491.9732574952436</v>
      </c>
      <c r="C30" s="180">
        <v>1134.8465041571783</v>
      </c>
      <c r="D30" s="180">
        <v>1022.7670999080036</v>
      </c>
      <c r="E30" s="180">
        <v>2025.369715666911</v>
      </c>
      <c r="F30" s="180">
        <v>3817.1931049931186</v>
      </c>
      <c r="G30" s="180">
        <v>4347.149808780175</v>
      </c>
      <c r="H30" s="180">
        <v>4481.3228173502675</v>
      </c>
      <c r="I30" s="180">
        <v>4755.8226472852075</v>
      </c>
      <c r="J30" s="180">
        <v>2077.206598823509</v>
      </c>
      <c r="K30" s="180">
        <v>3270.5594436291385</v>
      </c>
      <c r="L30" s="180">
        <v>1402.8065702349284</v>
      </c>
      <c r="M30" s="180">
        <v>1893.578356407872</v>
      </c>
    </row>
    <row r="31" spans="1:13" ht="12.75">
      <c r="A31" s="170" t="s">
        <v>160</v>
      </c>
      <c r="B31" s="174">
        <v>17568.609507722005</v>
      </c>
      <c r="C31" s="174">
        <v>36637.50282772865</v>
      </c>
      <c r="D31" s="174">
        <v>43487.5436375345</v>
      </c>
      <c r="E31" s="174">
        <v>53105.921684397756</v>
      </c>
      <c r="F31" s="174">
        <v>76317.96121843651</v>
      </c>
      <c r="G31" s="174">
        <v>68663.85750963372</v>
      </c>
      <c r="H31" s="174">
        <v>48936.485101890576</v>
      </c>
      <c r="I31" s="174">
        <v>52606.53553490201</v>
      </c>
      <c r="J31" s="174">
        <v>49622.96354815913</v>
      </c>
      <c r="K31" s="174">
        <v>60210.43053107294</v>
      </c>
      <c r="L31" s="174">
        <v>53011.35792885377</v>
      </c>
      <c r="M31" s="174">
        <v>49528.348392184096</v>
      </c>
    </row>
    <row r="32" spans="1:13" ht="12.75">
      <c r="A32" s="224"/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</row>
    <row r="33" spans="1:13" ht="12.75">
      <c r="A33" s="181" t="s">
        <v>190</v>
      </c>
      <c r="B33" s="218">
        <v>17568.609507722</v>
      </c>
      <c r="C33" s="218">
        <v>36637.50282772865</v>
      </c>
      <c r="D33" s="218">
        <v>43487.5436375345</v>
      </c>
      <c r="E33" s="218">
        <v>53106.08063746297</v>
      </c>
      <c r="F33" s="218">
        <v>79910.46916780993</v>
      </c>
      <c r="G33" s="218">
        <v>69800.32288118827</v>
      </c>
      <c r="H33" s="218">
        <v>48936.48510189058</v>
      </c>
      <c r="I33" s="218">
        <v>51633.375509637546</v>
      </c>
      <c r="J33" s="218">
        <v>47463.736004080696</v>
      </c>
      <c r="K33" s="218">
        <v>56642.085238644104</v>
      </c>
      <c r="L33" s="218">
        <v>50005.12954723894</v>
      </c>
      <c r="M33" s="218">
        <v>45809.67768215593</v>
      </c>
    </row>
    <row r="34" spans="1:13" ht="12.75">
      <c r="A34" s="182" t="s">
        <v>191</v>
      </c>
      <c r="B34" s="217">
        <v>0</v>
      </c>
      <c r="C34" s="217">
        <v>0</v>
      </c>
      <c r="D34" s="217">
        <v>0</v>
      </c>
      <c r="E34" s="217">
        <v>0</v>
      </c>
      <c r="F34" s="217">
        <v>0</v>
      </c>
      <c r="G34" s="217">
        <v>0</v>
      </c>
      <c r="H34" s="217">
        <v>0</v>
      </c>
      <c r="I34" s="217">
        <v>0</v>
      </c>
      <c r="J34" s="217">
        <v>960.1831150857021</v>
      </c>
      <c r="K34" s="217">
        <v>4087.2735186898085</v>
      </c>
      <c r="L34" s="217">
        <v>2182.15126930123</v>
      </c>
      <c r="M34" s="217">
        <v>3718.6707100281683</v>
      </c>
    </row>
    <row r="35" spans="1:13" ht="12.75">
      <c r="A35" s="181" t="s">
        <v>192</v>
      </c>
      <c r="B35" s="218">
        <v>0</v>
      </c>
      <c r="C35" s="218">
        <v>0</v>
      </c>
      <c r="D35" s="218">
        <v>0</v>
      </c>
      <c r="E35" s="218">
        <v>0</v>
      </c>
      <c r="F35" s="218">
        <v>0</v>
      </c>
      <c r="G35" s="218">
        <v>0</v>
      </c>
      <c r="H35" s="218">
        <v>0</v>
      </c>
      <c r="I35" s="218">
        <v>0</v>
      </c>
      <c r="J35" s="218">
        <v>0</v>
      </c>
      <c r="K35" s="218">
        <v>0</v>
      </c>
      <c r="L35" s="218">
        <v>0</v>
      </c>
      <c r="M35" s="218">
        <v>0</v>
      </c>
    </row>
    <row r="36" spans="1:13" ht="12.75">
      <c r="A36" s="219" t="s">
        <v>42</v>
      </c>
      <c r="B36" s="220">
        <f aca="true" t="shared" si="0" ref="B36:L36">SUM(B33:B35)</f>
        <v>17568.609507722</v>
      </c>
      <c r="C36" s="220">
        <f t="shared" si="0"/>
        <v>36637.50282772865</v>
      </c>
      <c r="D36" s="220">
        <f t="shared" si="0"/>
        <v>43487.5436375345</v>
      </c>
      <c r="E36" s="220">
        <f t="shared" si="0"/>
        <v>53106.08063746297</v>
      </c>
      <c r="F36" s="220">
        <f t="shared" si="0"/>
        <v>79910.46916780993</v>
      </c>
      <c r="G36" s="220">
        <f t="shared" si="0"/>
        <v>69800.32288118827</v>
      </c>
      <c r="H36" s="220">
        <f t="shared" si="0"/>
        <v>48936.48510189058</v>
      </c>
      <c r="I36" s="220">
        <f t="shared" si="0"/>
        <v>51633.375509637546</v>
      </c>
      <c r="J36" s="220">
        <f t="shared" si="0"/>
        <v>48423.9191191664</v>
      </c>
      <c r="K36" s="220">
        <f t="shared" si="0"/>
        <v>60729.35875733391</v>
      </c>
      <c r="L36" s="220">
        <f t="shared" si="0"/>
        <v>52187.280816540166</v>
      </c>
      <c r="M36" s="220">
        <v>49528.3483921841</v>
      </c>
    </row>
    <row r="37" spans="1:13" s="16" customFormat="1" ht="12.75">
      <c r="A37" s="226"/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</row>
    <row r="38" spans="1:13" ht="12.75">
      <c r="A38" s="181" t="s">
        <v>62</v>
      </c>
      <c r="B38" s="180">
        <v>17559.760341755897</v>
      </c>
      <c r="C38" s="180">
        <v>35778.55000349521</v>
      </c>
      <c r="D38" s="180">
        <v>39135.00725804968</v>
      </c>
      <c r="E38" s="180">
        <v>47310.8463216281</v>
      </c>
      <c r="F38" s="180">
        <v>64964.738759062835</v>
      </c>
      <c r="G38" s="180">
        <v>52271.38838368917</v>
      </c>
      <c r="H38" s="180">
        <v>38294.327462887435</v>
      </c>
      <c r="I38" s="180">
        <v>43758.99995006265</v>
      </c>
      <c r="J38" s="180">
        <v>42370.21005106095</v>
      </c>
      <c r="K38" s="180">
        <v>54151.68252177255</v>
      </c>
      <c r="L38" s="180">
        <v>46773.00522675271</v>
      </c>
      <c r="M38" s="180">
        <v>45276.0001166033</v>
      </c>
    </row>
    <row r="39" spans="1:13" ht="12.75">
      <c r="A39" s="182" t="s">
        <v>63</v>
      </c>
      <c r="B39" s="183">
        <v>2.2122914915269236</v>
      </c>
      <c r="C39" s="183">
        <v>752.1901276280252</v>
      </c>
      <c r="D39" s="183">
        <v>4352.536379484821</v>
      </c>
      <c r="E39" s="183">
        <v>5432.0050221728925</v>
      </c>
      <c r="F39" s="183">
        <v>11353.222459373681</v>
      </c>
      <c r="G39" s="183">
        <v>16292.154548788414</v>
      </c>
      <c r="H39" s="183">
        <v>10642.157639003144</v>
      </c>
      <c r="I39" s="183">
        <v>8847.535584839357</v>
      </c>
      <c r="J39" s="183">
        <v>7252.657586442931</v>
      </c>
      <c r="K39" s="183">
        <v>6058.743370031164</v>
      </c>
      <c r="L39" s="183">
        <v>6238.3527021010605</v>
      </c>
      <c r="M39" s="183">
        <v>4252.348275580797</v>
      </c>
    </row>
    <row r="40" spans="1:13" ht="12.75">
      <c r="A40" s="181" t="s">
        <v>64</v>
      </c>
      <c r="B40" s="180">
        <v>6.636874474580771</v>
      </c>
      <c r="C40" s="180">
        <v>106.76269660541229</v>
      </c>
      <c r="D40" s="180">
        <v>0</v>
      </c>
      <c r="E40" s="180">
        <v>362.9063249645959</v>
      </c>
      <c r="F40" s="180">
        <v>0</v>
      </c>
      <c r="G40" s="180">
        <v>100.33665342750689</v>
      </c>
      <c r="H40" s="180">
        <v>0</v>
      </c>
      <c r="I40" s="180">
        <v>0</v>
      </c>
      <c r="J40" s="180">
        <v>0</v>
      </c>
      <c r="K40" s="180">
        <v>0</v>
      </c>
      <c r="L40" s="180">
        <v>0</v>
      </c>
      <c r="M40" s="180">
        <v>0</v>
      </c>
    </row>
    <row r="41" spans="1:13" ht="12.75">
      <c r="A41" s="170" t="s">
        <v>160</v>
      </c>
      <c r="B41" s="174">
        <v>17568.609507722</v>
      </c>
      <c r="C41" s="174">
        <v>36637.50282772865</v>
      </c>
      <c r="D41" s="174">
        <v>43487.5436375345</v>
      </c>
      <c r="E41" s="174">
        <v>53105.7576687656</v>
      </c>
      <c r="F41" s="174">
        <v>76317.96121843651</v>
      </c>
      <c r="G41" s="174">
        <v>68663.87958590509</v>
      </c>
      <c r="H41" s="174">
        <v>48936.485101890576</v>
      </c>
      <c r="I41" s="174">
        <v>52606.53553490201</v>
      </c>
      <c r="J41" s="174">
        <v>49622.867637503885</v>
      </c>
      <c r="K41" s="174">
        <v>60210.425891803716</v>
      </c>
      <c r="L41" s="174">
        <v>53011.35792885377</v>
      </c>
      <c r="M41" s="174">
        <v>49528.3483921841</v>
      </c>
    </row>
    <row r="42" spans="1:13" ht="12.75">
      <c r="A42" s="37"/>
      <c r="B42" s="35"/>
      <c r="C42" s="35"/>
      <c r="D42" s="36"/>
      <c r="E42" s="30"/>
      <c r="F42" s="30"/>
      <c r="G42" s="30"/>
      <c r="H42" s="30"/>
      <c r="I42" s="30"/>
      <c r="J42" s="30"/>
      <c r="K42" s="30"/>
      <c r="L42" s="30"/>
      <c r="M42" s="30"/>
    </row>
    <row r="43" spans="1:13" ht="12.75">
      <c r="A43" s="170" t="s">
        <v>67</v>
      </c>
      <c r="B43" s="184">
        <v>4.123350974914865</v>
      </c>
      <c r="C43" s="184">
        <v>3.0902342382509533</v>
      </c>
      <c r="D43" s="184">
        <v>2.44</v>
      </c>
      <c r="E43" s="184">
        <v>3.9517416175978117</v>
      </c>
      <c r="F43" s="184">
        <v>4.01891279011009</v>
      </c>
      <c r="G43" s="184">
        <v>4.06044005037365</v>
      </c>
      <c r="H43" s="184">
        <v>4.242506587618181</v>
      </c>
      <c r="I43" s="184">
        <v>4.361224525746278</v>
      </c>
      <c r="J43" s="184">
        <v>4.423626909185926</v>
      </c>
      <c r="K43" s="184">
        <v>4.638159257998224</v>
      </c>
      <c r="L43" s="184">
        <v>4.726830900553068</v>
      </c>
      <c r="M43" s="184">
        <v>4.96338949888479</v>
      </c>
    </row>
    <row r="45" spans="1:13" ht="12.75">
      <c r="A45" s="186" t="s">
        <v>137</v>
      </c>
      <c r="B45" s="185">
        <v>9.05</v>
      </c>
      <c r="C45" s="185">
        <v>9.44</v>
      </c>
      <c r="D45" s="185">
        <v>10.87</v>
      </c>
      <c r="E45" s="186">
        <v>10.539909990196936</v>
      </c>
      <c r="F45" s="186">
        <v>9.387532107591555</v>
      </c>
      <c r="G45" s="186">
        <v>9.059500879773227</v>
      </c>
      <c r="H45" s="186">
        <v>8.582</v>
      </c>
      <c r="I45" s="186">
        <v>8.695212283537463</v>
      </c>
      <c r="J45" s="186">
        <v>9.16604979621467</v>
      </c>
      <c r="K45" s="186">
        <v>9.268701126667981</v>
      </c>
      <c r="L45" s="186">
        <v>9.404004999627805</v>
      </c>
      <c r="M45" s="186">
        <v>9.644306473086006</v>
      </c>
    </row>
    <row r="46" ht="12.75">
      <c r="A46" s="23" t="s">
        <v>138</v>
      </c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40"/>
  <sheetViews>
    <sheetView workbookViewId="0" topLeftCell="A1">
      <pane xSplit="3900" topLeftCell="U1" activePane="topRight" state="split"/>
      <selection pane="topLeft" activeCell="A2" sqref="A2"/>
      <selection pane="topRight" activeCell="AN13" sqref="AN13"/>
    </sheetView>
  </sheetViews>
  <sheetFormatPr defaultColWidth="9.140625" defaultRowHeight="12.75"/>
  <cols>
    <col min="1" max="1" width="33.421875" style="0" customWidth="1"/>
  </cols>
  <sheetData>
    <row r="1" ht="12.75">
      <c r="A1" s="19" t="s">
        <v>0</v>
      </c>
    </row>
    <row r="2" spans="1:6" ht="12.75">
      <c r="A2" s="8"/>
      <c r="B2" s="13"/>
      <c r="C2" s="13"/>
      <c r="D2" s="13"/>
      <c r="E2" s="13"/>
      <c r="F2" s="13"/>
    </row>
    <row r="3" spans="1:2" s="8" customFormat="1" ht="12.75">
      <c r="A3" s="8" t="s">
        <v>70</v>
      </c>
      <c r="B3" s="22"/>
    </row>
    <row r="4" spans="1:2" ht="12.75">
      <c r="A4" s="9" t="s">
        <v>90</v>
      </c>
      <c r="B4" s="22"/>
    </row>
    <row r="5" spans="1:2" ht="12.75">
      <c r="A5" s="9"/>
      <c r="B5" s="22"/>
    </row>
    <row r="6" spans="1:2" ht="12.75">
      <c r="A6" s="8"/>
      <c r="B6" s="22"/>
    </row>
    <row r="7" spans="1:38" ht="12.75">
      <c r="A7" s="24"/>
      <c r="B7" s="187" t="s">
        <v>117</v>
      </c>
      <c r="C7" s="187" t="s">
        <v>118</v>
      </c>
      <c r="D7" s="187" t="s">
        <v>127</v>
      </c>
      <c r="E7" s="187" t="s">
        <v>128</v>
      </c>
      <c r="F7" s="187" t="s">
        <v>129</v>
      </c>
      <c r="G7" s="187" t="s">
        <v>131</v>
      </c>
      <c r="H7" s="187" t="s">
        <v>136</v>
      </c>
      <c r="I7" s="187" t="s">
        <v>139</v>
      </c>
      <c r="J7" s="187" t="s">
        <v>140</v>
      </c>
      <c r="K7" s="187" t="s">
        <v>142</v>
      </c>
      <c r="L7" s="187" t="s">
        <v>143</v>
      </c>
      <c r="M7" s="187" t="s">
        <v>144</v>
      </c>
      <c r="N7" s="187" t="s">
        <v>145</v>
      </c>
      <c r="O7" s="187" t="s">
        <v>147</v>
      </c>
      <c r="P7" s="187" t="s">
        <v>148</v>
      </c>
      <c r="Q7" s="187" t="s">
        <v>150</v>
      </c>
      <c r="R7" s="187" t="s">
        <v>164</v>
      </c>
      <c r="S7" s="187" t="s">
        <v>165</v>
      </c>
      <c r="T7" s="187" t="s">
        <v>166</v>
      </c>
      <c r="U7" s="187" t="s">
        <v>169</v>
      </c>
      <c r="V7" s="187" t="s">
        <v>173</v>
      </c>
      <c r="W7" s="187" t="s">
        <v>175</v>
      </c>
      <c r="X7" s="187" t="s">
        <v>178</v>
      </c>
      <c r="Y7" s="187" t="s">
        <v>179</v>
      </c>
      <c r="Z7" s="187" t="s">
        <v>181</v>
      </c>
      <c r="AA7" s="187" t="s">
        <v>182</v>
      </c>
      <c r="AB7" s="187" t="s">
        <v>183</v>
      </c>
      <c r="AC7" s="187" t="s">
        <v>184</v>
      </c>
      <c r="AD7" s="187" t="s">
        <v>185</v>
      </c>
      <c r="AE7" s="210" t="s">
        <v>187</v>
      </c>
      <c r="AF7" s="210" t="s">
        <v>188</v>
      </c>
      <c r="AG7" s="210" t="s">
        <v>189</v>
      </c>
      <c r="AH7" s="210" t="s">
        <v>193</v>
      </c>
      <c r="AI7" s="210" t="s">
        <v>195</v>
      </c>
      <c r="AJ7" s="210" t="s">
        <v>197</v>
      </c>
      <c r="AK7" s="210" t="s">
        <v>198</v>
      </c>
      <c r="AL7" s="210" t="s">
        <v>199</v>
      </c>
    </row>
    <row r="8" spans="1:36" ht="12.75">
      <c r="A8" s="27" t="s">
        <v>116</v>
      </c>
      <c r="B8" s="26"/>
      <c r="C8" s="26"/>
      <c r="D8" s="23"/>
      <c r="I8" s="26"/>
      <c r="J8" s="26"/>
      <c r="K8" s="23"/>
      <c r="P8" s="26"/>
      <c r="Q8" s="26"/>
      <c r="R8" s="26"/>
      <c r="AE8" s="45"/>
      <c r="AF8" s="45"/>
      <c r="AG8" s="45"/>
      <c r="AH8" s="45"/>
      <c r="AI8" s="45"/>
      <c r="AJ8" s="45"/>
    </row>
    <row r="9" spans="1:38" ht="12.75">
      <c r="A9" s="166" t="s">
        <v>56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211"/>
      <c r="AF9" s="211"/>
      <c r="AG9" s="211"/>
      <c r="AH9" s="211"/>
      <c r="AI9" s="211"/>
      <c r="AJ9" s="211"/>
      <c r="AK9" s="175"/>
      <c r="AL9" s="201"/>
    </row>
    <row r="10" spans="1:38" ht="12.75">
      <c r="A10" s="167" t="s">
        <v>151</v>
      </c>
      <c r="B10" s="176">
        <v>0</v>
      </c>
      <c r="C10" s="176">
        <v>0</v>
      </c>
      <c r="D10" s="176">
        <v>0</v>
      </c>
      <c r="E10" s="176">
        <v>0</v>
      </c>
      <c r="F10" s="176">
        <v>0</v>
      </c>
      <c r="G10" s="176">
        <v>0</v>
      </c>
      <c r="H10" s="176">
        <v>0</v>
      </c>
      <c r="I10" s="176">
        <v>0</v>
      </c>
      <c r="J10" s="176">
        <v>0</v>
      </c>
      <c r="K10" s="176">
        <v>0</v>
      </c>
      <c r="L10" s="176">
        <v>0</v>
      </c>
      <c r="M10" s="176">
        <v>0</v>
      </c>
      <c r="N10" s="176">
        <v>0</v>
      </c>
      <c r="O10" s="176">
        <v>0</v>
      </c>
      <c r="P10" s="176">
        <v>0</v>
      </c>
      <c r="Q10" s="176">
        <v>0</v>
      </c>
      <c r="R10" s="176">
        <v>0</v>
      </c>
      <c r="S10" s="176">
        <v>0</v>
      </c>
      <c r="T10" s="176">
        <v>0</v>
      </c>
      <c r="U10" s="176">
        <v>0</v>
      </c>
      <c r="V10" s="176">
        <v>0</v>
      </c>
      <c r="W10" s="176">
        <v>0</v>
      </c>
      <c r="X10" s="176">
        <v>0</v>
      </c>
      <c r="Y10" s="176">
        <v>0</v>
      </c>
      <c r="Z10" s="176">
        <v>0</v>
      </c>
      <c r="AA10" s="176">
        <v>0</v>
      </c>
      <c r="AB10" s="176">
        <v>0</v>
      </c>
      <c r="AC10" s="176">
        <v>0</v>
      </c>
      <c r="AD10" s="176">
        <v>0</v>
      </c>
      <c r="AE10" s="212">
        <v>0</v>
      </c>
      <c r="AF10" s="212">
        <v>0</v>
      </c>
      <c r="AG10" s="212">
        <v>0</v>
      </c>
      <c r="AH10" s="212">
        <v>0</v>
      </c>
      <c r="AI10" s="212">
        <v>0</v>
      </c>
      <c r="AJ10" s="212">
        <v>0</v>
      </c>
      <c r="AK10" s="176">
        <v>0</v>
      </c>
      <c r="AL10" s="176">
        <v>0</v>
      </c>
    </row>
    <row r="11" spans="1:38" ht="12.75">
      <c r="A11" s="168" t="s">
        <v>152</v>
      </c>
      <c r="B11" s="177">
        <v>116170.43516581353</v>
      </c>
      <c r="C11" s="177">
        <v>120741.17420716763</v>
      </c>
      <c r="D11" s="177">
        <v>129439.42533229086</v>
      </c>
      <c r="E11" s="177">
        <v>133903.43347639483</v>
      </c>
      <c r="F11" s="177">
        <v>159543.08708004325</v>
      </c>
      <c r="G11" s="177">
        <v>172495.34940089652</v>
      </c>
      <c r="H11" s="188">
        <v>180825.33489067067</v>
      </c>
      <c r="I11" s="177">
        <v>188750.3582685851</v>
      </c>
      <c r="J11" s="177">
        <v>199768.98459989927</v>
      </c>
      <c r="K11" s="177">
        <v>190993.8198804491</v>
      </c>
      <c r="L11" s="177">
        <v>198095.63518948498</v>
      </c>
      <c r="M11" s="177">
        <v>208893.5547325967</v>
      </c>
      <c r="N11" s="177">
        <v>213576.46557696591</v>
      </c>
      <c r="O11" s="188">
        <v>210109.42285103412</v>
      </c>
      <c r="P11" s="177">
        <v>223122.37642375877</v>
      </c>
      <c r="Q11" s="177">
        <v>220374.31557975724</v>
      </c>
      <c r="R11" s="177">
        <v>232611.554570577</v>
      </c>
      <c r="S11" s="177">
        <v>214590.6374728051</v>
      </c>
      <c r="T11" s="177">
        <v>220750.02413799503</v>
      </c>
      <c r="U11" s="177">
        <v>217854.2928558725</v>
      </c>
      <c r="V11" s="177">
        <v>222237.03673105652</v>
      </c>
      <c r="W11" s="177">
        <v>205468.03439824254</v>
      </c>
      <c r="X11" s="177">
        <v>211962.73989416778</v>
      </c>
      <c r="Y11" s="177">
        <v>209841.5155303146</v>
      </c>
      <c r="Z11" s="177">
        <v>213689.5807968833</v>
      </c>
      <c r="AA11" s="201">
        <v>214006.56541436087</v>
      </c>
      <c r="AB11" s="201">
        <v>212924.55371384285</v>
      </c>
      <c r="AC11" s="201">
        <v>221990.01952839925</v>
      </c>
      <c r="AD11" s="201">
        <v>233194.01018716733</v>
      </c>
      <c r="AE11" s="201">
        <v>223121.49114351082</v>
      </c>
      <c r="AF11" s="201">
        <v>219298.78446629847</v>
      </c>
      <c r="AG11" s="201">
        <v>222443.90995470746</v>
      </c>
      <c r="AH11" s="201">
        <v>226438.0141622766</v>
      </c>
      <c r="AI11" s="201">
        <v>218083.6718945801</v>
      </c>
      <c r="AJ11" s="201">
        <v>223585.87624130613</v>
      </c>
      <c r="AK11" s="177">
        <v>219211.75577331547</v>
      </c>
      <c r="AL11" s="177">
        <v>218908.94362420027</v>
      </c>
    </row>
    <row r="12" spans="1:38" ht="12.75">
      <c r="A12" s="169" t="s">
        <v>153</v>
      </c>
      <c r="B12" s="178">
        <v>0</v>
      </c>
      <c r="C12" s="178">
        <v>0</v>
      </c>
      <c r="D12" s="178">
        <v>0</v>
      </c>
      <c r="E12" s="178">
        <v>0</v>
      </c>
      <c r="F12" s="178">
        <v>0</v>
      </c>
      <c r="G12" s="178">
        <v>0</v>
      </c>
      <c r="H12" s="178">
        <v>0</v>
      </c>
      <c r="I12" s="178">
        <v>0</v>
      </c>
      <c r="J12" s="178">
        <v>0</v>
      </c>
      <c r="K12" s="178">
        <v>0</v>
      </c>
      <c r="L12" s="178">
        <v>0</v>
      </c>
      <c r="M12" s="178">
        <v>0</v>
      </c>
      <c r="N12" s="178">
        <v>0</v>
      </c>
      <c r="O12" s="178">
        <v>0</v>
      </c>
      <c r="P12" s="178">
        <v>0</v>
      </c>
      <c r="Q12" s="178">
        <v>0</v>
      </c>
      <c r="R12" s="178">
        <v>0</v>
      </c>
      <c r="S12" s="178">
        <v>0</v>
      </c>
      <c r="T12" s="178">
        <v>0</v>
      </c>
      <c r="U12" s="178">
        <v>0</v>
      </c>
      <c r="V12" s="178">
        <v>0</v>
      </c>
      <c r="W12" s="178">
        <v>0</v>
      </c>
      <c r="X12" s="178">
        <v>0</v>
      </c>
      <c r="Y12" s="178">
        <v>0</v>
      </c>
      <c r="Z12" s="178">
        <v>0</v>
      </c>
      <c r="AA12" s="178">
        <v>0</v>
      </c>
      <c r="AB12" s="178">
        <v>0</v>
      </c>
      <c r="AC12" s="178">
        <v>0</v>
      </c>
      <c r="AD12" s="178">
        <v>0</v>
      </c>
      <c r="AE12" s="213">
        <v>0</v>
      </c>
      <c r="AF12" s="213">
        <v>0</v>
      </c>
      <c r="AG12" s="213">
        <v>0</v>
      </c>
      <c r="AH12" s="213">
        <v>0</v>
      </c>
      <c r="AI12" s="213">
        <v>0</v>
      </c>
      <c r="AJ12" s="213">
        <v>0</v>
      </c>
      <c r="AK12" s="178">
        <v>0</v>
      </c>
      <c r="AL12" s="178">
        <v>0</v>
      </c>
    </row>
    <row r="13" spans="1:38" ht="12.75">
      <c r="A13" s="168" t="s">
        <v>154</v>
      </c>
      <c r="B13" s="177">
        <v>0</v>
      </c>
      <c r="C13" s="177">
        <v>0</v>
      </c>
      <c r="D13" s="177">
        <v>0</v>
      </c>
      <c r="E13" s="177">
        <v>0</v>
      </c>
      <c r="F13" s="177">
        <v>0</v>
      </c>
      <c r="G13" s="177">
        <v>0</v>
      </c>
      <c r="H13" s="177">
        <v>0</v>
      </c>
      <c r="I13" s="177">
        <v>0</v>
      </c>
      <c r="J13" s="177">
        <v>0</v>
      </c>
      <c r="K13" s="177">
        <v>0</v>
      </c>
      <c r="L13" s="177">
        <v>0</v>
      </c>
      <c r="M13" s="177">
        <v>0</v>
      </c>
      <c r="N13" s="177">
        <v>0</v>
      </c>
      <c r="O13" s="177">
        <v>0</v>
      </c>
      <c r="P13" s="177">
        <v>0</v>
      </c>
      <c r="Q13" s="177">
        <v>0</v>
      </c>
      <c r="R13" s="177">
        <v>0</v>
      </c>
      <c r="S13" s="177">
        <v>0</v>
      </c>
      <c r="T13" s="177">
        <v>0</v>
      </c>
      <c r="U13" s="177">
        <v>0</v>
      </c>
      <c r="V13" s="177">
        <v>0</v>
      </c>
      <c r="W13" s="177">
        <v>0</v>
      </c>
      <c r="X13" s="177">
        <v>0</v>
      </c>
      <c r="Y13" s="177">
        <v>0</v>
      </c>
      <c r="Z13" s="177">
        <v>0</v>
      </c>
      <c r="AA13" s="177">
        <v>0</v>
      </c>
      <c r="AB13" s="177">
        <v>0</v>
      </c>
      <c r="AC13" s="177">
        <v>0</v>
      </c>
      <c r="AD13" s="177">
        <v>0</v>
      </c>
      <c r="AE13" s="214">
        <v>0</v>
      </c>
      <c r="AF13" s="214">
        <v>0</v>
      </c>
      <c r="AG13" s="214">
        <v>0</v>
      </c>
      <c r="AH13" s="214">
        <v>0</v>
      </c>
      <c r="AI13" s="214">
        <v>0</v>
      </c>
      <c r="AJ13" s="214">
        <v>0</v>
      </c>
      <c r="AK13" s="177">
        <v>0</v>
      </c>
      <c r="AL13" s="177">
        <v>0</v>
      </c>
    </row>
    <row r="14" spans="1:38" ht="12.75">
      <c r="A14" s="170" t="s">
        <v>61</v>
      </c>
      <c r="B14" s="179">
        <v>116170.43516581353</v>
      </c>
      <c r="C14" s="179">
        <v>120741.17420716763</v>
      </c>
      <c r="D14" s="179">
        <v>129439.42533229086</v>
      </c>
      <c r="E14" s="179">
        <v>133903.43347639483</v>
      </c>
      <c r="F14" s="179">
        <v>159543.08708004325</v>
      </c>
      <c r="G14" s="179">
        <v>172495.34940089652</v>
      </c>
      <c r="H14" s="179">
        <v>180825.33489067067</v>
      </c>
      <c r="I14" s="179">
        <v>188750.3582685851</v>
      </c>
      <c r="J14" s="179">
        <v>199768.98459989927</v>
      </c>
      <c r="K14" s="179">
        <v>190993.8198804491</v>
      </c>
      <c r="L14" s="179">
        <v>198095.63518948498</v>
      </c>
      <c r="M14" s="179">
        <v>208893.5547325967</v>
      </c>
      <c r="N14" s="179">
        <v>213576.46557696591</v>
      </c>
      <c r="O14" s="179">
        <v>210109.42285103412</v>
      </c>
      <c r="P14" s="179">
        <v>223122.37642375877</v>
      </c>
      <c r="Q14" s="179">
        <v>220374.31557975724</v>
      </c>
      <c r="R14" s="179">
        <v>232611.554570577</v>
      </c>
      <c r="S14" s="179">
        <v>214590.6374728051</v>
      </c>
      <c r="T14" s="179">
        <v>220750.02413799503</v>
      </c>
      <c r="U14" s="179">
        <v>217854.2928558725</v>
      </c>
      <c r="V14" s="179">
        <v>222237.03673105652</v>
      </c>
      <c r="W14" s="179">
        <v>205468.03439824254</v>
      </c>
      <c r="X14" s="179">
        <v>211962.73989416778</v>
      </c>
      <c r="Y14" s="179">
        <v>209841.5155303146</v>
      </c>
      <c r="Z14" s="179">
        <v>213689.5807968833</v>
      </c>
      <c r="AA14" s="204">
        <v>214006.56541436087</v>
      </c>
      <c r="AB14" s="204">
        <v>212924.55371384285</v>
      </c>
      <c r="AC14" s="204">
        <v>221990.01952839925</v>
      </c>
      <c r="AD14" s="204">
        <v>233194.01018716733</v>
      </c>
      <c r="AE14" s="204">
        <v>223121.49114351082</v>
      </c>
      <c r="AF14" s="204">
        <v>219298.78446629847</v>
      </c>
      <c r="AG14" s="204">
        <v>222443.90995470746</v>
      </c>
      <c r="AH14" s="204">
        <v>226438.0141622766</v>
      </c>
      <c r="AI14" s="204">
        <v>218083.6718945801</v>
      </c>
      <c r="AJ14" s="204">
        <v>223585.87624130613</v>
      </c>
      <c r="AK14" s="179">
        <v>219211.75577331547</v>
      </c>
      <c r="AL14" s="179">
        <v>218908.94362420027</v>
      </c>
    </row>
    <row r="15" spans="1:38" ht="12.75">
      <c r="A15" s="29"/>
      <c r="B15" s="90"/>
      <c r="C15" s="90"/>
      <c r="D15" s="89"/>
      <c r="E15" s="32"/>
      <c r="F15" s="32"/>
      <c r="G15" s="32"/>
      <c r="H15" s="32"/>
      <c r="I15" s="90"/>
      <c r="J15" s="90"/>
      <c r="K15" s="89"/>
      <c r="L15" s="32"/>
      <c r="M15" s="32"/>
      <c r="N15" s="32"/>
      <c r="O15" s="32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</row>
    <row r="16" spans="1:38" ht="12.75">
      <c r="A16" s="166" t="s">
        <v>155</v>
      </c>
      <c r="B16" s="180">
        <v>114395.36816032908</v>
      </c>
      <c r="C16" s="180">
        <v>118835.93287019653</v>
      </c>
      <c r="D16" s="180">
        <v>115759.98827208758</v>
      </c>
      <c r="E16" s="180">
        <v>130048.86851346078</v>
      </c>
      <c r="F16" s="180">
        <v>155342.92735687448</v>
      </c>
      <c r="G16" s="180">
        <v>168017.729002299</v>
      </c>
      <c r="H16" s="180">
        <v>176282.795217729</v>
      </c>
      <c r="I16" s="180">
        <v>184276.4879339691</v>
      </c>
      <c r="J16" s="180">
        <v>194897.82586058276</v>
      </c>
      <c r="K16" s="180">
        <v>185677.2890794675</v>
      </c>
      <c r="L16" s="180">
        <v>192680.34244287395</v>
      </c>
      <c r="M16" s="180">
        <v>203290.93885076043</v>
      </c>
      <c r="N16" s="180">
        <v>207278.92649834687</v>
      </c>
      <c r="O16" s="180">
        <v>203457.34458237927</v>
      </c>
      <c r="P16" s="180">
        <v>216078.89515345063</v>
      </c>
      <c r="Q16" s="180">
        <v>212453.01191652607</v>
      </c>
      <c r="R16" s="180">
        <v>224125.77637560497</v>
      </c>
      <c r="S16" s="180">
        <v>206378.22008298704</v>
      </c>
      <c r="T16" s="180">
        <v>212553.77234719627</v>
      </c>
      <c r="U16" s="180">
        <v>210178.78144624847</v>
      </c>
      <c r="V16" s="180">
        <v>213870.23352584938</v>
      </c>
      <c r="W16" s="180">
        <v>196548.9748110283</v>
      </c>
      <c r="X16" s="180">
        <v>203058.94823754663</v>
      </c>
      <c r="Y16" s="180">
        <v>201477.0223177153</v>
      </c>
      <c r="Z16" s="180">
        <v>205592.20501667802</v>
      </c>
      <c r="AA16" s="201">
        <v>205844.00165539776</v>
      </c>
      <c r="AB16" s="201">
        <v>205017.7253575144</v>
      </c>
      <c r="AC16" s="201">
        <v>212518.0156243865</v>
      </c>
      <c r="AD16" s="201">
        <v>224039.5863419401</v>
      </c>
      <c r="AE16" s="201">
        <v>214231.38248544172</v>
      </c>
      <c r="AF16" s="201">
        <v>210814.0082491262</v>
      </c>
      <c r="AG16" s="201">
        <v>213925.41406284666</v>
      </c>
      <c r="AH16" s="201">
        <v>218139.84730800055</v>
      </c>
      <c r="AI16" s="201">
        <v>210001.2655845944</v>
      </c>
      <c r="AJ16" s="201">
        <v>215519.91530804985</v>
      </c>
      <c r="AK16" s="180">
        <v>212749.0255072607</v>
      </c>
      <c r="AL16" s="180">
        <v>208830.07721744533</v>
      </c>
    </row>
    <row r="17" spans="1:38" ht="12.75">
      <c r="A17" s="167" t="s">
        <v>156</v>
      </c>
      <c r="B17" s="171"/>
      <c r="C17" s="171"/>
      <c r="D17" s="171"/>
      <c r="E17" s="171"/>
      <c r="F17" s="171"/>
      <c r="G17" s="171"/>
      <c r="H17" s="176"/>
      <c r="I17" s="171"/>
      <c r="J17" s="171"/>
      <c r="K17" s="171"/>
      <c r="L17" s="171"/>
      <c r="M17" s="171"/>
      <c r="N17" s="171"/>
      <c r="O17" s="176"/>
      <c r="P17" s="171"/>
      <c r="Q17" s="176">
        <v>175163.45163592402</v>
      </c>
      <c r="R17" s="176">
        <v>184334.25888112932</v>
      </c>
      <c r="S17" s="176">
        <v>170631.37544546727</v>
      </c>
      <c r="T17" s="176">
        <v>176922.0266650303</v>
      </c>
      <c r="U17" s="176">
        <v>173332.98729363029</v>
      </c>
      <c r="V17" s="190">
        <v>176042.35804862375</v>
      </c>
      <c r="W17" s="176">
        <v>156801.56344963057</v>
      </c>
      <c r="X17" s="176">
        <v>164114.08260279888</v>
      </c>
      <c r="Y17" s="176">
        <v>163280.61391743852</v>
      </c>
      <c r="Z17" s="176">
        <v>169614.30712581135</v>
      </c>
      <c r="AA17" s="202">
        <v>167126.05605279436</v>
      </c>
      <c r="AB17" s="202">
        <v>166734.01435344326</v>
      </c>
      <c r="AC17" s="202">
        <v>172822.8673367974</v>
      </c>
      <c r="AD17" s="202">
        <v>185780.69201288844</v>
      </c>
      <c r="AE17" s="202">
        <v>177097.21066790813</v>
      </c>
      <c r="AF17" s="202">
        <v>179814.91856631017</v>
      </c>
      <c r="AG17" s="202">
        <v>177385.15457074065</v>
      </c>
      <c r="AH17" s="202">
        <v>178145.825989803</v>
      </c>
      <c r="AI17" s="202">
        <v>170755.7712556277</v>
      </c>
      <c r="AJ17" s="202">
        <v>176878.5085241994</v>
      </c>
      <c r="AK17" s="176">
        <v>173105.32815071417</v>
      </c>
      <c r="AL17" s="176">
        <v>124842.50588275334</v>
      </c>
    </row>
    <row r="18" spans="1:38" ht="12.75">
      <c r="A18" s="168" t="s">
        <v>157</v>
      </c>
      <c r="B18" s="172"/>
      <c r="C18" s="172"/>
      <c r="D18" s="172"/>
      <c r="E18" s="172"/>
      <c r="F18" s="172"/>
      <c r="G18" s="172"/>
      <c r="H18" s="177"/>
      <c r="I18" s="172"/>
      <c r="J18" s="172"/>
      <c r="K18" s="172"/>
      <c r="L18" s="172"/>
      <c r="M18" s="172"/>
      <c r="N18" s="172"/>
      <c r="O18" s="177"/>
      <c r="P18" s="172"/>
      <c r="Q18" s="177">
        <v>8234.176182707992</v>
      </c>
      <c r="R18" s="177">
        <v>9832.765360908645</v>
      </c>
      <c r="S18" s="177">
        <v>10468.371002472286</v>
      </c>
      <c r="T18" s="177">
        <v>9881.090521166618</v>
      </c>
      <c r="U18" s="177">
        <v>10774.967522547438</v>
      </c>
      <c r="V18" s="180">
        <v>10807.639439893612</v>
      </c>
      <c r="W18" s="177">
        <v>13258.37492644014</v>
      </c>
      <c r="X18" s="177">
        <v>12992.237467883891</v>
      </c>
      <c r="Y18" s="177">
        <v>12149.100393910358</v>
      </c>
      <c r="Z18" s="177">
        <v>10542.865603061324</v>
      </c>
      <c r="AA18" s="201">
        <v>13085.838307107977</v>
      </c>
      <c r="AB18" s="201">
        <v>14188.877663339817</v>
      </c>
      <c r="AC18" s="201">
        <v>14836.06289787257</v>
      </c>
      <c r="AD18" s="201">
        <v>13691.392149848783</v>
      </c>
      <c r="AE18" s="201">
        <v>13054.322913350734</v>
      </c>
      <c r="AF18" s="201">
        <v>15443.186778921108</v>
      </c>
      <c r="AG18" s="201">
        <v>13622.556157651923</v>
      </c>
      <c r="AH18" s="201">
        <v>15704.722939085415</v>
      </c>
      <c r="AI18" s="201">
        <v>15158.587315089526</v>
      </c>
      <c r="AJ18" s="201">
        <v>14412.85625453415</v>
      </c>
      <c r="AK18" s="177">
        <v>16211.557553993376</v>
      </c>
      <c r="AL18" s="177">
        <v>21111.417861692094</v>
      </c>
    </row>
    <row r="19" spans="1:38" ht="12.75">
      <c r="A19" s="169" t="s">
        <v>158</v>
      </c>
      <c r="B19" s="173"/>
      <c r="C19" s="173"/>
      <c r="D19" s="173"/>
      <c r="E19" s="173"/>
      <c r="F19" s="173"/>
      <c r="G19" s="173"/>
      <c r="H19" s="178"/>
      <c r="I19" s="173"/>
      <c r="J19" s="173"/>
      <c r="K19" s="173"/>
      <c r="L19" s="173"/>
      <c r="M19" s="173"/>
      <c r="N19" s="173"/>
      <c r="O19" s="178"/>
      <c r="P19" s="173"/>
      <c r="Q19" s="178">
        <v>29055.38409789408</v>
      </c>
      <c r="R19" s="178">
        <v>29958.752132999656</v>
      </c>
      <c r="S19" s="178">
        <v>25278.473634756927</v>
      </c>
      <c r="T19" s="178">
        <v>25750.618787912445</v>
      </c>
      <c r="U19" s="178">
        <v>26070.82663047037</v>
      </c>
      <c r="V19" s="190">
        <v>27020.19547096746</v>
      </c>
      <c r="W19" s="178">
        <v>26488.96508734096</v>
      </c>
      <c r="X19" s="178">
        <v>25952.66096629535</v>
      </c>
      <c r="Y19" s="178">
        <v>26047.414468625568</v>
      </c>
      <c r="Z19" s="178">
        <v>25200.29604879826</v>
      </c>
      <c r="AA19" s="202">
        <v>25632.10729549541</v>
      </c>
      <c r="AB19" s="202">
        <v>24094.833341165002</v>
      </c>
      <c r="AC19" s="202">
        <v>24859.010955525326</v>
      </c>
      <c r="AD19" s="202">
        <v>24567.61565518736</v>
      </c>
      <c r="AE19" s="202">
        <v>24079.848904182843</v>
      </c>
      <c r="AF19" s="202">
        <v>15555.902903894903</v>
      </c>
      <c r="AG19" s="202">
        <v>22917.748844948746</v>
      </c>
      <c r="AH19" s="202">
        <v>24289.29837911215</v>
      </c>
      <c r="AI19" s="202">
        <v>24086.907013877146</v>
      </c>
      <c r="AJ19" s="202">
        <v>24228.550529316286</v>
      </c>
      <c r="AK19" s="178">
        <v>23432.139802553167</v>
      </c>
      <c r="AL19" s="178">
        <v>62876.153472999904</v>
      </c>
    </row>
    <row r="20" spans="1:38" ht="12.75">
      <c r="A20" s="166" t="s">
        <v>159</v>
      </c>
      <c r="B20" s="180">
        <v>1775.0670054844607</v>
      </c>
      <c r="C20" s="180">
        <v>1905.2413371560692</v>
      </c>
      <c r="D20" s="180">
        <v>13679.339327599688</v>
      </c>
      <c r="E20" s="180">
        <v>3854.5649629340614</v>
      </c>
      <c r="F20" s="180">
        <v>4200.159723168786</v>
      </c>
      <c r="G20" s="180">
        <v>4477.620398597508</v>
      </c>
      <c r="H20" s="180">
        <v>4542.539672941665</v>
      </c>
      <c r="I20" s="180">
        <v>4473.870334616028</v>
      </c>
      <c r="J20" s="180">
        <v>4871.162939806781</v>
      </c>
      <c r="K20" s="180">
        <v>5316.53080098159</v>
      </c>
      <c r="L20" s="180">
        <v>5415.29274661104</v>
      </c>
      <c r="M20" s="180">
        <v>5602.615881836288</v>
      </c>
      <c r="N20" s="180">
        <v>6297.53907861907</v>
      </c>
      <c r="O20" s="180">
        <v>6652.044409644012</v>
      </c>
      <c r="P20" s="180">
        <v>7043.481270308173</v>
      </c>
      <c r="Q20" s="180">
        <v>7921.3036632311805</v>
      </c>
      <c r="R20" s="180">
        <v>8485.778194972054</v>
      </c>
      <c r="S20" s="180">
        <v>8212.40030028027</v>
      </c>
      <c r="T20" s="180">
        <v>8196.295496326884</v>
      </c>
      <c r="U20" s="180">
        <v>7675.511409624002</v>
      </c>
      <c r="V20" s="180">
        <v>8366.732074377815</v>
      </c>
      <c r="W20" s="180">
        <v>8919.025227562064</v>
      </c>
      <c r="X20" s="180">
        <v>8903.794827232821</v>
      </c>
      <c r="Y20" s="180">
        <v>8364.419753640475</v>
      </c>
      <c r="Z20" s="180">
        <v>8332.110404069384</v>
      </c>
      <c r="AA20" s="201">
        <v>8162.533427981009</v>
      </c>
      <c r="AB20" s="201">
        <v>7906.828356328454</v>
      </c>
      <c r="AC20" s="201">
        <v>9472.00390401273</v>
      </c>
      <c r="AD20" s="201">
        <v>9154.423845227253</v>
      </c>
      <c r="AE20" s="201">
        <v>8890.108658069119</v>
      </c>
      <c r="AF20" s="201">
        <v>8484.776217172332</v>
      </c>
      <c r="AG20" s="201">
        <v>8518.495891860768</v>
      </c>
      <c r="AH20" s="201">
        <v>8298.166854276033</v>
      </c>
      <c r="AI20" s="201">
        <v>8082.406309985686</v>
      </c>
      <c r="AJ20" s="201">
        <v>8065.960933256298</v>
      </c>
      <c r="AK20" s="180">
        <v>6462.730266054776</v>
      </c>
      <c r="AL20" s="180">
        <v>10078.866406754958</v>
      </c>
    </row>
    <row r="21" spans="1:38" ht="12.75">
      <c r="A21" s="170" t="s">
        <v>160</v>
      </c>
      <c r="B21" s="174">
        <v>116170.43516581354</v>
      </c>
      <c r="C21" s="174">
        <v>120741.1742073526</v>
      </c>
      <c r="D21" s="174">
        <v>129439.32759968727</v>
      </c>
      <c r="E21" s="174">
        <v>133903.43347639483</v>
      </c>
      <c r="F21" s="174">
        <v>159543.08708004327</v>
      </c>
      <c r="G21" s="174">
        <v>172495.3494008965</v>
      </c>
      <c r="H21" s="174">
        <v>180825.33489067067</v>
      </c>
      <c r="I21" s="174">
        <v>188750.3582685851</v>
      </c>
      <c r="J21" s="174">
        <v>199768.98880038955</v>
      </c>
      <c r="K21" s="174">
        <v>190993.8198804491</v>
      </c>
      <c r="L21" s="174">
        <v>198095.63518948498</v>
      </c>
      <c r="M21" s="174">
        <v>208893.5547325967</v>
      </c>
      <c r="N21" s="174">
        <v>213576.46557696594</v>
      </c>
      <c r="O21" s="174">
        <v>210109.38899202328</v>
      </c>
      <c r="P21" s="174">
        <v>223122.3764237588</v>
      </c>
      <c r="Q21" s="174">
        <v>220374.31557975724</v>
      </c>
      <c r="R21" s="174">
        <v>232611.55457000967</v>
      </c>
      <c r="S21" s="174">
        <v>214590.62038297678</v>
      </c>
      <c r="T21" s="174">
        <v>220750.03147043625</v>
      </c>
      <c r="U21" s="174">
        <v>217854.2928562721</v>
      </c>
      <c r="V21" s="199">
        <v>222236.92503386264</v>
      </c>
      <c r="W21" s="174">
        <v>205467.92869097373</v>
      </c>
      <c r="X21" s="174">
        <v>211962.7758642109</v>
      </c>
      <c r="Y21" s="174">
        <v>209841.54853361493</v>
      </c>
      <c r="Z21" s="174">
        <v>213689.57918174032</v>
      </c>
      <c r="AA21" s="204">
        <v>214006.53508337875</v>
      </c>
      <c r="AB21" s="204">
        <v>212924.55371427652</v>
      </c>
      <c r="AC21" s="204">
        <v>221989.94509420803</v>
      </c>
      <c r="AD21" s="204">
        <v>233194.12366315184</v>
      </c>
      <c r="AE21" s="204">
        <v>223121.49114351085</v>
      </c>
      <c r="AF21" s="204">
        <v>219298.7844662985</v>
      </c>
      <c r="AG21" s="204">
        <v>222443.95546520207</v>
      </c>
      <c r="AH21" s="204">
        <v>226438.0141622766</v>
      </c>
      <c r="AI21" s="204">
        <v>218083.67189458007</v>
      </c>
      <c r="AJ21" s="204">
        <v>223585.87624130613</v>
      </c>
      <c r="AK21" s="174">
        <v>219211.75577331547</v>
      </c>
      <c r="AL21" s="174">
        <v>218908.9436242003</v>
      </c>
    </row>
    <row r="22" spans="1:38" ht="12.75">
      <c r="A22" s="37"/>
      <c r="B22" s="92"/>
      <c r="C22" s="92"/>
      <c r="D22" s="91"/>
      <c r="E22" s="32"/>
      <c r="F22" s="32"/>
      <c r="G22" s="32"/>
      <c r="H22" s="32"/>
      <c r="I22" s="92"/>
      <c r="J22" s="92"/>
      <c r="K22" s="91"/>
      <c r="L22" s="32"/>
      <c r="M22" s="32"/>
      <c r="N22" s="32"/>
      <c r="O22" s="3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</row>
    <row r="23" spans="1:38" ht="12.75">
      <c r="A23" s="181" t="s">
        <v>161</v>
      </c>
      <c r="B23" s="180">
        <v>23312.93075868373</v>
      </c>
      <c r="C23" s="180">
        <v>24371.557225433527</v>
      </c>
      <c r="D23" s="180">
        <v>24071.37900703675</v>
      </c>
      <c r="E23" s="180">
        <v>25786.500195083885</v>
      </c>
      <c r="F23" s="180">
        <v>33189.33149348845</v>
      </c>
      <c r="G23" s="180">
        <v>37418.62831858407</v>
      </c>
      <c r="H23" s="180">
        <v>34483.22940024721</v>
      </c>
      <c r="I23" s="180">
        <v>35696.54139902961</v>
      </c>
      <c r="J23" s="180">
        <v>38009.993609354184</v>
      </c>
      <c r="K23" s="180">
        <v>38216.84745996796</v>
      </c>
      <c r="L23" s="180">
        <v>38695.5348793476</v>
      </c>
      <c r="M23" s="180">
        <v>37554.22859907989</v>
      </c>
      <c r="N23" s="180">
        <v>39523.25950065005</v>
      </c>
      <c r="O23" s="180">
        <v>39953.41305552388</v>
      </c>
      <c r="P23" s="180">
        <v>40579.4781697703</v>
      </c>
      <c r="Q23" s="180">
        <v>39995.05880201876</v>
      </c>
      <c r="R23" s="180">
        <v>41255.656303307485</v>
      </c>
      <c r="S23" s="180">
        <v>40741.323153842866</v>
      </c>
      <c r="T23" s="180">
        <v>42096.06729321687</v>
      </c>
      <c r="U23" s="180">
        <v>39422.88158898759</v>
      </c>
      <c r="V23" s="180">
        <v>38758.19214523709</v>
      </c>
      <c r="W23" s="180">
        <v>37062.06535594528</v>
      </c>
      <c r="X23" s="180">
        <v>36640.69939751326</v>
      </c>
      <c r="Y23" s="180">
        <v>36108.056610598855</v>
      </c>
      <c r="Z23" s="180">
        <v>35058.132931438304</v>
      </c>
      <c r="AA23" s="201">
        <v>33739.05152418394</v>
      </c>
      <c r="AB23" s="201">
        <v>33505.38002682259</v>
      </c>
      <c r="AC23" s="201">
        <v>37931.039624094345</v>
      </c>
      <c r="AD23" s="201">
        <v>40718.566755944514</v>
      </c>
      <c r="AE23" s="201">
        <v>39272.21587610778</v>
      </c>
      <c r="AF23" s="201">
        <v>38706.02441426203</v>
      </c>
      <c r="AG23" s="201">
        <v>38223.548859879615</v>
      </c>
      <c r="AH23" s="201">
        <v>36766.31028966346</v>
      </c>
      <c r="AI23" s="201">
        <v>38562.475992655454</v>
      </c>
      <c r="AJ23" s="201">
        <v>38526.327096040004</v>
      </c>
      <c r="AK23" s="180">
        <v>39093.64763319958</v>
      </c>
      <c r="AL23" s="180">
        <v>40931.504531731865</v>
      </c>
    </row>
    <row r="24" spans="1:38" ht="12.75">
      <c r="A24" s="182" t="s">
        <v>162</v>
      </c>
      <c r="B24" s="183">
        <v>89768.35740402195</v>
      </c>
      <c r="C24" s="183">
        <v>93271.93803468208</v>
      </c>
      <c r="D24" s="183">
        <v>101759.26798279908</v>
      </c>
      <c r="E24" s="183">
        <v>103808.96410456496</v>
      </c>
      <c r="F24" s="183">
        <v>120864.60176053946</v>
      </c>
      <c r="G24" s="183">
        <v>128885.29671233163</v>
      </c>
      <c r="H24" s="183">
        <v>138782.29815381588</v>
      </c>
      <c r="I24" s="183">
        <v>144969.2125315933</v>
      </c>
      <c r="J24" s="183">
        <v>151717.70062935888</v>
      </c>
      <c r="K24" s="183">
        <v>142607.55490598327</v>
      </c>
      <c r="L24" s="183">
        <v>148067.34153726508</v>
      </c>
      <c r="M24" s="183">
        <v>159627.73203792638</v>
      </c>
      <c r="N24" s="183">
        <v>160588.92747182187</v>
      </c>
      <c r="O24" s="183">
        <v>156329.26260338773</v>
      </c>
      <c r="P24" s="183">
        <v>166130.49515396814</v>
      </c>
      <c r="Q24" s="183">
        <v>164500.90397949194</v>
      </c>
      <c r="R24" s="183">
        <v>173406.01910966693</v>
      </c>
      <c r="S24" s="183">
        <v>155211.9627967598</v>
      </c>
      <c r="T24" s="183">
        <v>162545.9095251516</v>
      </c>
      <c r="U24" s="183">
        <v>161651.44317312143</v>
      </c>
      <c r="V24" s="183">
        <v>166316.11724595734</v>
      </c>
      <c r="W24" s="183">
        <v>151045.41609348095</v>
      </c>
      <c r="X24" s="183">
        <v>157814.75974416445</v>
      </c>
      <c r="Y24" s="183">
        <v>156791.47237304374</v>
      </c>
      <c r="Z24" s="183">
        <v>161575.484959473</v>
      </c>
      <c r="AA24" s="202">
        <v>161181.23711340208</v>
      </c>
      <c r="AB24" s="202">
        <v>160802.93339572503</v>
      </c>
      <c r="AC24" s="202">
        <v>165681.83252625278</v>
      </c>
      <c r="AD24" s="202">
        <v>175130.36974407334</v>
      </c>
      <c r="AE24" s="202">
        <v>166589.21461651917</v>
      </c>
      <c r="AF24" s="202">
        <v>165640.42993337178</v>
      </c>
      <c r="AG24" s="202">
        <v>167831.27739701333</v>
      </c>
      <c r="AH24" s="202">
        <v>172465.53467184384</v>
      </c>
      <c r="AI24" s="202">
        <v>164026.72558891267</v>
      </c>
      <c r="AJ24" s="202">
        <v>169830.1686907452</v>
      </c>
      <c r="AK24" s="183">
        <v>165874.13781039842</v>
      </c>
      <c r="AL24" s="183">
        <v>164340.68911612846</v>
      </c>
    </row>
    <row r="25" spans="1:38" ht="12.75">
      <c r="A25" s="181" t="s">
        <v>163</v>
      </c>
      <c r="B25" s="180">
        <v>3089.0914308957954</v>
      </c>
      <c r="C25" s="180">
        <v>3097.587075514451</v>
      </c>
      <c r="D25" s="180">
        <v>3608.680609851447</v>
      </c>
      <c r="E25" s="180">
        <v>4307.871634802966</v>
      </c>
      <c r="F25" s="180">
        <v>5489.153826015339</v>
      </c>
      <c r="G25" s="180">
        <v>6191.424369980789</v>
      </c>
      <c r="H25" s="180">
        <v>7559.807336607563</v>
      </c>
      <c r="I25" s="180">
        <v>8084.57388790363</v>
      </c>
      <c r="J25" s="180">
        <v>10041.2945616765</v>
      </c>
      <c r="K25" s="180">
        <v>10169.417514497865</v>
      </c>
      <c r="L25" s="180">
        <v>11332.758772872337</v>
      </c>
      <c r="M25" s="180">
        <v>11711.594096168325</v>
      </c>
      <c r="N25" s="180">
        <v>13464.278604494039</v>
      </c>
      <c r="O25" s="180">
        <v>13826.713332009393</v>
      </c>
      <c r="P25" s="180">
        <v>16412.403100020343</v>
      </c>
      <c r="Q25" s="180">
        <v>15878.352798246548</v>
      </c>
      <c r="R25" s="180">
        <v>17949.879157035284</v>
      </c>
      <c r="S25" s="180">
        <v>18637.334432374086</v>
      </c>
      <c r="T25" s="180">
        <v>16108.047320274547</v>
      </c>
      <c r="U25" s="180">
        <v>16779.968094163065</v>
      </c>
      <c r="V25" s="180">
        <v>17162.722078018385</v>
      </c>
      <c r="W25" s="180">
        <v>17360.53691836838</v>
      </c>
      <c r="X25" s="180">
        <v>17507.313551921536</v>
      </c>
      <c r="Y25" s="180">
        <v>16941.98654667199</v>
      </c>
      <c r="Z25" s="180">
        <v>17055.952141304264</v>
      </c>
      <c r="AA25" s="201">
        <v>19086.276776774852</v>
      </c>
      <c r="AB25" s="201">
        <v>18616.134002601186</v>
      </c>
      <c r="AC25" s="201">
        <v>18377.14737805212</v>
      </c>
      <c r="AD25" s="201">
        <v>17345.073687149474</v>
      </c>
      <c r="AE25" s="201">
        <v>17260.060650883894</v>
      </c>
      <c r="AF25" s="201">
        <v>14952.33011866467</v>
      </c>
      <c r="AG25" s="201">
        <v>16389.083697814487</v>
      </c>
      <c r="AH25" s="201">
        <v>17206.169200769273</v>
      </c>
      <c r="AI25" s="201">
        <v>15494.470313011983</v>
      </c>
      <c r="AJ25" s="201">
        <v>15229.38045452098</v>
      </c>
      <c r="AK25" s="180">
        <v>14243.970329717475</v>
      </c>
      <c r="AL25" s="180">
        <v>13636.749976339941</v>
      </c>
    </row>
    <row r="26" spans="1:38" ht="12.75">
      <c r="A26" s="170" t="s">
        <v>160</v>
      </c>
      <c r="B26" s="174">
        <v>116170.3795936015</v>
      </c>
      <c r="C26" s="174">
        <v>120741.08233563007</v>
      </c>
      <c r="D26" s="174">
        <v>129439.32759968728</v>
      </c>
      <c r="E26" s="174">
        <v>133903.3359344518</v>
      </c>
      <c r="F26" s="174">
        <v>159543.08708004325</v>
      </c>
      <c r="G26" s="174">
        <v>172495.3494008965</v>
      </c>
      <c r="H26" s="174">
        <v>180825.33489067067</v>
      </c>
      <c r="I26" s="174">
        <v>188750.32781852654</v>
      </c>
      <c r="J26" s="174">
        <v>199768.98880038958</v>
      </c>
      <c r="K26" s="174">
        <v>190993.8198804491</v>
      </c>
      <c r="L26" s="174">
        <v>198095.635189485</v>
      </c>
      <c r="M26" s="174">
        <v>208893.5547331746</v>
      </c>
      <c r="N26" s="174">
        <v>213576.46557696594</v>
      </c>
      <c r="O26" s="174">
        <v>210109.388990921</v>
      </c>
      <c r="P26" s="174">
        <v>223122.37642375877</v>
      </c>
      <c r="Q26" s="174">
        <v>220374.31557975724</v>
      </c>
      <c r="R26" s="174">
        <v>232611.5545700097</v>
      </c>
      <c r="S26" s="174">
        <v>214590.62038297675</v>
      </c>
      <c r="T26" s="174">
        <v>220750.02413864303</v>
      </c>
      <c r="U26" s="174">
        <v>217854.29285627208</v>
      </c>
      <c r="V26" s="174">
        <v>222237.03146921282</v>
      </c>
      <c r="W26" s="174">
        <v>205468.01836779458</v>
      </c>
      <c r="X26" s="174">
        <v>211962.77269359925</v>
      </c>
      <c r="Y26" s="174">
        <v>209841.51553031456</v>
      </c>
      <c r="Z26" s="174">
        <v>213689.57003221556</v>
      </c>
      <c r="AA26" s="204">
        <v>214006.56541436087</v>
      </c>
      <c r="AB26" s="204">
        <v>212924.4474251488</v>
      </c>
      <c r="AC26" s="204">
        <v>221990.01952839925</v>
      </c>
      <c r="AD26" s="204">
        <v>233194.01018716733</v>
      </c>
      <c r="AE26" s="204">
        <v>223121.49114351082</v>
      </c>
      <c r="AF26" s="204">
        <v>219298.78446629847</v>
      </c>
      <c r="AG26" s="204">
        <v>222443.90995470743</v>
      </c>
      <c r="AH26" s="204">
        <v>226438.01416227658</v>
      </c>
      <c r="AI26" s="204">
        <v>218083.6718945801</v>
      </c>
      <c r="AJ26" s="204">
        <v>223585.8762413062</v>
      </c>
      <c r="AK26" s="174">
        <v>219211.75577331547</v>
      </c>
      <c r="AL26" s="174">
        <v>218908.94362420027</v>
      </c>
    </row>
    <row r="27" spans="1:38" ht="12.75">
      <c r="A27" s="224"/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8"/>
      <c r="AB27" s="228"/>
      <c r="AC27" s="228"/>
      <c r="AD27" s="228"/>
      <c r="AE27" s="228"/>
      <c r="AF27" s="228"/>
      <c r="AG27" s="229"/>
      <c r="AH27" s="229"/>
      <c r="AI27" s="229"/>
      <c r="AJ27" s="229"/>
      <c r="AK27" s="223"/>
      <c r="AL27" s="223"/>
    </row>
    <row r="28" spans="1:38" ht="12.75">
      <c r="A28" s="181" t="s">
        <v>190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201">
        <v>215578.71620377805</v>
      </c>
      <c r="AI28" s="201">
        <v>207474.74847293235</v>
      </c>
      <c r="AJ28" s="201">
        <v>212997.16653045526</v>
      </c>
      <c r="AK28" s="218">
        <v>207424.19202760753</v>
      </c>
      <c r="AL28" s="218">
        <v>206377.9823531366</v>
      </c>
    </row>
    <row r="29" spans="1:38" ht="12.75">
      <c r="A29" s="182" t="s">
        <v>191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202">
        <v>10859.297958498562</v>
      </c>
      <c r="AI29" s="202">
        <v>10608.923421647753</v>
      </c>
      <c r="AJ29" s="202">
        <v>10588.709710850866</v>
      </c>
      <c r="AK29" s="217">
        <v>11787.563745707957</v>
      </c>
      <c r="AL29" s="217">
        <v>12530.961271063661</v>
      </c>
    </row>
    <row r="30" spans="1:38" ht="12.75">
      <c r="A30" s="181" t="s">
        <v>192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201">
        <v>0</v>
      </c>
      <c r="AI30" s="201">
        <v>0</v>
      </c>
      <c r="AJ30" s="201">
        <v>0</v>
      </c>
      <c r="AK30" s="218">
        <v>0</v>
      </c>
      <c r="AL30" s="218">
        <v>0</v>
      </c>
    </row>
    <row r="31" spans="1:38" ht="12.75">
      <c r="A31" s="219" t="s">
        <v>42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04">
        <v>226438.0141622766</v>
      </c>
      <c r="AI31" s="204">
        <v>218083.6718945801</v>
      </c>
      <c r="AJ31" s="204">
        <v>223585.87624130613</v>
      </c>
      <c r="AK31" s="220">
        <v>219211.7557733155</v>
      </c>
      <c r="AL31" s="220">
        <v>218908.94362420027</v>
      </c>
    </row>
    <row r="32" spans="1:38" ht="12.75">
      <c r="A32" s="37"/>
      <c r="B32" s="92"/>
      <c r="C32" s="92"/>
      <c r="D32" s="91"/>
      <c r="E32" s="32"/>
      <c r="F32" s="32"/>
      <c r="G32" s="32"/>
      <c r="H32" s="32"/>
      <c r="I32" s="92"/>
      <c r="J32" s="92"/>
      <c r="K32" s="91"/>
      <c r="L32" s="32"/>
      <c r="M32" s="32"/>
      <c r="N32" s="32"/>
      <c r="O32" s="3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</row>
    <row r="33" spans="1:38" ht="12.75">
      <c r="A33" s="181" t="s">
        <v>62</v>
      </c>
      <c r="B33" s="180">
        <v>107403.02605118831</v>
      </c>
      <c r="C33" s="180">
        <v>112013.79005780346</v>
      </c>
      <c r="D33" s="180">
        <v>122524.94136043785</v>
      </c>
      <c r="E33" s="180">
        <v>126115.81154896606</v>
      </c>
      <c r="F33" s="180">
        <v>148422.22390312454</v>
      </c>
      <c r="G33" s="180">
        <v>158384.34317712762</v>
      </c>
      <c r="H33" s="180">
        <v>166741.0288466545</v>
      </c>
      <c r="I33" s="180">
        <v>172692.68058357036</v>
      </c>
      <c r="J33" s="180">
        <v>182510.75040255685</v>
      </c>
      <c r="K33" s="180">
        <v>175053.03088108657</v>
      </c>
      <c r="L33" s="180">
        <v>181527.2096037628</v>
      </c>
      <c r="M33" s="180">
        <v>191012.55278979306</v>
      </c>
      <c r="N33" s="180">
        <v>193056.7222329587</v>
      </c>
      <c r="O33" s="180">
        <v>189812.46683831114</v>
      </c>
      <c r="P33" s="180">
        <v>201431.60427443677</v>
      </c>
      <c r="Q33" s="180">
        <v>198372.09622443904</v>
      </c>
      <c r="R33" s="180">
        <v>209815.66328917406</v>
      </c>
      <c r="S33" s="180">
        <v>193285.03987088695</v>
      </c>
      <c r="T33" s="180">
        <v>198580.94049674107</v>
      </c>
      <c r="U33" s="180">
        <v>195770.4097463625</v>
      </c>
      <c r="V33" s="180">
        <v>199004.24629800743</v>
      </c>
      <c r="W33" s="180">
        <v>181273.59707999608</v>
      </c>
      <c r="X33" s="180">
        <v>188815.48880188706</v>
      </c>
      <c r="Y33" s="180">
        <v>187395.44397215586</v>
      </c>
      <c r="Z33" s="180">
        <v>191462.51319548333</v>
      </c>
      <c r="AA33" s="201">
        <v>190921.9084344395</v>
      </c>
      <c r="AB33" s="201">
        <v>190835.05841569253</v>
      </c>
      <c r="AC33" s="201">
        <v>200033.5573538952</v>
      </c>
      <c r="AD33" s="201">
        <v>211869.02123475875</v>
      </c>
      <c r="AE33" s="201">
        <v>201365.92371257188</v>
      </c>
      <c r="AF33" s="201">
        <v>199236.96203207597</v>
      </c>
      <c r="AG33" s="201">
        <v>201060.798387055</v>
      </c>
      <c r="AH33" s="201">
        <v>203984.90201789964</v>
      </c>
      <c r="AI33" s="201">
        <v>196475.69047899055</v>
      </c>
      <c r="AJ33" s="201">
        <v>201744.70291834732</v>
      </c>
      <c r="AK33" s="180">
        <v>199423.86388784138</v>
      </c>
      <c r="AL33" s="180">
        <v>199262.5678482865</v>
      </c>
    </row>
    <row r="34" spans="1:38" ht="12.75">
      <c r="A34" s="182" t="s">
        <v>63</v>
      </c>
      <c r="B34" s="183">
        <v>6847.700411334552</v>
      </c>
      <c r="C34" s="183">
        <v>8031.7079768786125</v>
      </c>
      <c r="D34" s="183">
        <v>6213.838936669274</v>
      </c>
      <c r="E34" s="183">
        <v>7168.5232149824415</v>
      </c>
      <c r="F34" s="183">
        <v>11067.7412332321</v>
      </c>
      <c r="G34" s="183">
        <v>14057.048067584166</v>
      </c>
      <c r="H34" s="183">
        <v>14040.33365255248</v>
      </c>
      <c r="I34" s="183">
        <v>16013.062214600413</v>
      </c>
      <c r="J34" s="183">
        <v>17131.291941474774</v>
      </c>
      <c r="K34" s="183">
        <v>15814.050796654094</v>
      </c>
      <c r="L34" s="183">
        <v>16352.17022968514</v>
      </c>
      <c r="M34" s="183">
        <v>17658.737426641044</v>
      </c>
      <c r="N34" s="183">
        <v>20298.07107153072</v>
      </c>
      <c r="O34" s="183">
        <v>20073.425602455885</v>
      </c>
      <c r="P34" s="183">
        <v>21465.109756580037</v>
      </c>
      <c r="Q34" s="183">
        <v>21778.168774312515</v>
      </c>
      <c r="R34" s="183">
        <v>22576.251341492825</v>
      </c>
      <c r="S34" s="183">
        <v>21096.577347541384</v>
      </c>
      <c r="T34" s="183">
        <v>21963.74395132255</v>
      </c>
      <c r="U34" s="183">
        <v>22054.905905453154</v>
      </c>
      <c r="V34" s="183">
        <v>23155.093183529956</v>
      </c>
      <c r="W34" s="183">
        <v>24141.2022188079</v>
      </c>
      <c r="X34" s="183">
        <v>23093.650660872838</v>
      </c>
      <c r="Y34" s="183">
        <v>22431.70785655328</v>
      </c>
      <c r="Z34" s="183">
        <v>22212.534038357575</v>
      </c>
      <c r="AA34" s="202">
        <v>23070.01582428597</v>
      </c>
      <c r="AB34" s="202">
        <v>22075.04866644215</v>
      </c>
      <c r="AC34" s="202">
        <v>21956.46217450405</v>
      </c>
      <c r="AD34" s="202">
        <v>21324.988952408592</v>
      </c>
      <c r="AE34" s="202">
        <v>21755.567430938965</v>
      </c>
      <c r="AF34" s="202">
        <v>20061.822434222533</v>
      </c>
      <c r="AG34" s="202">
        <v>21383.11156765245</v>
      </c>
      <c r="AH34" s="202">
        <v>22453.112144376955</v>
      </c>
      <c r="AI34" s="202">
        <v>21607.981415589533</v>
      </c>
      <c r="AJ34" s="202">
        <v>21841.17332295886</v>
      </c>
      <c r="AK34" s="183">
        <v>19787.891885474106</v>
      </c>
      <c r="AL34" s="183">
        <v>19646.37577591376</v>
      </c>
    </row>
    <row r="35" spans="1:38" ht="12.75">
      <c r="A35" s="181" t="s">
        <v>64</v>
      </c>
      <c r="B35" s="180">
        <v>1919.7440585009142</v>
      </c>
      <c r="C35" s="180">
        <v>695.5838150289018</v>
      </c>
      <c r="D35" s="180">
        <v>700.6450351837374</v>
      </c>
      <c r="E35" s="180">
        <v>619.0987124463519</v>
      </c>
      <c r="F35" s="180">
        <v>53.12194368662171</v>
      </c>
      <c r="G35" s="180">
        <v>53.95815618471745</v>
      </c>
      <c r="H35" s="180">
        <v>43.97239146366809</v>
      </c>
      <c r="I35" s="180">
        <v>44.61547041436618</v>
      </c>
      <c r="J35" s="180">
        <v>126.94645635795766</v>
      </c>
      <c r="K35" s="180">
        <v>126.66368719955527</v>
      </c>
      <c r="L35" s="180">
        <v>216.25535603704904</v>
      </c>
      <c r="M35" s="180">
        <v>222.26451674046228</v>
      </c>
      <c r="N35" s="180">
        <v>221.67227247651348</v>
      </c>
      <c r="O35" s="180">
        <v>223.49655015399873</v>
      </c>
      <c r="P35" s="180">
        <v>225.6623927419584</v>
      </c>
      <c r="Q35" s="180">
        <v>224.0505810057096</v>
      </c>
      <c r="R35" s="180">
        <v>219.63993934281234</v>
      </c>
      <c r="S35" s="180">
        <v>208.9950237762182</v>
      </c>
      <c r="T35" s="180">
        <v>205.22418379335838</v>
      </c>
      <c r="U35" s="180">
        <v>28.977204456434627</v>
      </c>
      <c r="V35" s="180">
        <v>77.58549644871094</v>
      </c>
      <c r="W35" s="180">
        <v>53.240594785641115</v>
      </c>
      <c r="X35" s="180">
        <v>53.41347464844476</v>
      </c>
      <c r="Y35" s="180">
        <v>14.363701605450867</v>
      </c>
      <c r="Z35" s="180">
        <v>14.522798374613835</v>
      </c>
      <c r="AA35" s="201">
        <v>14.641155635377103</v>
      </c>
      <c r="AB35" s="201">
        <v>14.340343014147082</v>
      </c>
      <c r="AC35" s="201">
        <v>0</v>
      </c>
      <c r="AD35" s="201">
        <v>0</v>
      </c>
      <c r="AE35" s="201">
        <v>0</v>
      </c>
      <c r="AF35" s="201">
        <v>0</v>
      </c>
      <c r="AG35" s="201">
        <v>0</v>
      </c>
      <c r="AH35" s="201">
        <v>0</v>
      </c>
      <c r="AI35" s="201">
        <v>0</v>
      </c>
      <c r="AJ35" s="201">
        <v>0</v>
      </c>
      <c r="AK35" s="180">
        <v>0</v>
      </c>
      <c r="AL35" s="180">
        <v>0</v>
      </c>
    </row>
    <row r="36" spans="1:38" ht="12.75">
      <c r="A36" s="170" t="s">
        <v>160</v>
      </c>
      <c r="B36" s="174">
        <v>116170.47052102377</v>
      </c>
      <c r="C36" s="174">
        <v>120741.08184971097</v>
      </c>
      <c r="D36" s="174">
        <v>129439.42533229086</v>
      </c>
      <c r="E36" s="174">
        <v>133903.43347639483</v>
      </c>
      <c r="F36" s="174">
        <v>159543.08708004327</v>
      </c>
      <c r="G36" s="174">
        <v>172495.34940089652</v>
      </c>
      <c r="H36" s="174">
        <v>180825.33489067064</v>
      </c>
      <c r="I36" s="174">
        <v>188750.35826858514</v>
      </c>
      <c r="J36" s="174">
        <v>199768.98880038958</v>
      </c>
      <c r="K36" s="174">
        <v>190993.74536494023</v>
      </c>
      <c r="L36" s="174">
        <v>198095.635189485</v>
      </c>
      <c r="M36" s="174">
        <v>208893.55473317456</v>
      </c>
      <c r="N36" s="174">
        <v>213576.46557696594</v>
      </c>
      <c r="O36" s="174">
        <v>210109.38899092103</v>
      </c>
      <c r="P36" s="174">
        <v>223122.37642375877</v>
      </c>
      <c r="Q36" s="174">
        <v>220374.31557975727</v>
      </c>
      <c r="R36" s="174">
        <v>232611.5545700097</v>
      </c>
      <c r="S36" s="174">
        <v>214590.61224220454</v>
      </c>
      <c r="T36" s="174">
        <v>220749.90863185696</v>
      </c>
      <c r="U36" s="174">
        <v>217854.2928562721</v>
      </c>
      <c r="V36" s="174">
        <v>222236.9249779861</v>
      </c>
      <c r="W36" s="174">
        <v>205468.0398935896</v>
      </c>
      <c r="X36" s="174">
        <v>211962.55293740833</v>
      </c>
      <c r="Y36" s="174">
        <v>209841.5155303146</v>
      </c>
      <c r="Z36" s="174">
        <v>213689.57003221553</v>
      </c>
      <c r="AA36" s="204">
        <v>214006.56541436087</v>
      </c>
      <c r="AB36" s="204">
        <v>212924.44742514883</v>
      </c>
      <c r="AC36" s="204">
        <v>221990.01952839922</v>
      </c>
      <c r="AD36" s="204">
        <v>233194.01018716735</v>
      </c>
      <c r="AE36" s="204">
        <v>223121.49114351085</v>
      </c>
      <c r="AF36" s="204">
        <v>219298.7844662985</v>
      </c>
      <c r="AG36" s="204">
        <v>222443.90995470743</v>
      </c>
      <c r="AH36" s="204">
        <v>226438.0141622766</v>
      </c>
      <c r="AI36" s="204">
        <v>218083.6718945801</v>
      </c>
      <c r="AJ36" s="204">
        <v>223585.8762413062</v>
      </c>
      <c r="AK36" s="174">
        <v>219211.7557733155</v>
      </c>
      <c r="AL36" s="174">
        <v>218908.94362420027</v>
      </c>
    </row>
    <row r="37" spans="1:38" ht="12.75">
      <c r="A37" s="37"/>
      <c r="B37" s="35"/>
      <c r="C37" s="35"/>
      <c r="D37" s="36"/>
      <c r="E37" s="30"/>
      <c r="F37" s="30"/>
      <c r="G37" s="30"/>
      <c r="H37" s="30"/>
      <c r="I37" s="35"/>
      <c r="J37" s="35"/>
      <c r="K37" s="36"/>
      <c r="L37" s="30"/>
      <c r="M37" s="30"/>
      <c r="N37" s="30"/>
      <c r="O37" s="30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0"/>
      <c r="AB37" s="30"/>
      <c r="AC37" s="30"/>
      <c r="AD37" s="30"/>
      <c r="AE37" s="30"/>
      <c r="AF37" s="30"/>
      <c r="AG37" s="230"/>
      <c r="AH37" s="230"/>
      <c r="AI37" s="230"/>
      <c r="AJ37" s="230"/>
      <c r="AK37" s="30"/>
      <c r="AL37" s="30"/>
    </row>
    <row r="38" spans="1:38" ht="12.75">
      <c r="A38" s="170" t="s">
        <v>67</v>
      </c>
      <c r="B38" s="184">
        <v>2.1868570008416204</v>
      </c>
      <c r="C38" s="184">
        <v>2.438913059469728</v>
      </c>
      <c r="D38" s="184">
        <v>2.574644183004225</v>
      </c>
      <c r="E38" s="184">
        <v>2.7261212333180267</v>
      </c>
      <c r="F38" s="184">
        <v>2.8094484376787605</v>
      </c>
      <c r="G38" s="184">
        <v>2.952731808381592</v>
      </c>
      <c r="H38" s="184">
        <v>2.982122897099542</v>
      </c>
      <c r="I38" s="184">
        <v>2.9137194657183825</v>
      </c>
      <c r="J38" s="184">
        <v>2.9350261038677923</v>
      </c>
      <c r="K38" s="184">
        <v>3.1133700494283327</v>
      </c>
      <c r="L38" s="184">
        <v>2.99189793502615</v>
      </c>
      <c r="M38" s="184">
        <v>2.962982656746347</v>
      </c>
      <c r="N38" s="184">
        <v>2.952147475315206</v>
      </c>
      <c r="O38" s="184">
        <v>2.969314138053908</v>
      </c>
      <c r="P38" s="184">
        <v>2.908855403801157</v>
      </c>
      <c r="Q38" s="184">
        <v>2.80376789953194</v>
      </c>
      <c r="R38" s="184">
        <v>2.7944795855543227</v>
      </c>
      <c r="S38" s="184">
        <v>2.9235225043430257</v>
      </c>
      <c r="T38" s="184">
        <v>2.826851193090971</v>
      </c>
      <c r="U38" s="184">
        <v>2.822549875129164</v>
      </c>
      <c r="V38" s="184">
        <v>2.732550744975964</v>
      </c>
      <c r="W38" s="184">
        <v>3.043445517453666</v>
      </c>
      <c r="X38" s="184">
        <v>2.8376770367206805</v>
      </c>
      <c r="Y38" s="184">
        <v>2.803936100276399</v>
      </c>
      <c r="Z38" s="184">
        <v>2.8295668455437792</v>
      </c>
      <c r="AA38" s="205">
        <v>2.961757470265182</v>
      </c>
      <c r="AB38" s="205">
        <v>2.922542215926611</v>
      </c>
      <c r="AC38" s="205">
        <v>2.927710114356749</v>
      </c>
      <c r="AD38" s="205">
        <v>2.9320995401904373</v>
      </c>
      <c r="AE38" s="205">
        <v>3.032684880973873</v>
      </c>
      <c r="AF38" s="205">
        <v>2.971209403453023</v>
      </c>
      <c r="AG38" s="205">
        <v>2.904773526784412</v>
      </c>
      <c r="AH38" s="205">
        <v>2.9228312516861323</v>
      </c>
      <c r="AI38" s="205">
        <v>3.0236975152962495</v>
      </c>
      <c r="AJ38" s="205">
        <v>2.9428535809213194</v>
      </c>
      <c r="AK38" s="184">
        <v>2.965477624302456</v>
      </c>
      <c r="AL38" s="184">
        <v>3.061822003686444</v>
      </c>
    </row>
    <row r="39" spans="27:36" ht="12.75">
      <c r="AA39" s="203"/>
      <c r="AB39" s="203"/>
      <c r="AC39" s="203"/>
      <c r="AD39" s="203"/>
      <c r="AE39" s="45"/>
      <c r="AF39" s="45"/>
      <c r="AG39" s="231"/>
      <c r="AH39" s="231"/>
      <c r="AI39" s="231"/>
      <c r="AJ39" s="231"/>
    </row>
    <row r="40" spans="1:38" ht="12.75">
      <c r="A40" s="186" t="s">
        <v>119</v>
      </c>
      <c r="B40" s="185">
        <v>10.94</v>
      </c>
      <c r="C40" s="185">
        <v>10.8125</v>
      </c>
      <c r="D40" s="185">
        <v>10.232</v>
      </c>
      <c r="E40" s="186">
        <v>10.252</v>
      </c>
      <c r="F40" s="186">
        <v>9.7135</v>
      </c>
      <c r="G40" s="186">
        <v>9.5259</v>
      </c>
      <c r="H40" s="186">
        <v>9.1421</v>
      </c>
      <c r="I40" s="185">
        <v>8.9655</v>
      </c>
      <c r="J40" s="185">
        <v>8.9329</v>
      </c>
      <c r="K40" s="185">
        <v>9.1739</v>
      </c>
      <c r="L40" s="186">
        <v>9.258</v>
      </c>
      <c r="M40" s="186">
        <v>8.912</v>
      </c>
      <c r="N40" s="186">
        <v>8.8455</v>
      </c>
      <c r="O40" s="186">
        <v>8.7728</v>
      </c>
      <c r="P40" s="185">
        <v>8.4498</v>
      </c>
      <c r="Q40" s="186">
        <v>8.582</v>
      </c>
      <c r="R40" s="189">
        <v>8.3553</v>
      </c>
      <c r="S40" s="189">
        <v>8.7773</v>
      </c>
      <c r="T40" s="189">
        <v>8.6575</v>
      </c>
      <c r="U40" s="189">
        <v>8.8591</v>
      </c>
      <c r="V40" s="189">
        <v>8.9483</v>
      </c>
      <c r="W40" s="189">
        <v>9.1762</v>
      </c>
      <c r="X40" s="189">
        <v>9.1465</v>
      </c>
      <c r="Y40" s="189">
        <v>9.393</v>
      </c>
      <c r="Z40" s="189">
        <v>9.2901</v>
      </c>
      <c r="AA40" s="206">
        <v>9.215</v>
      </c>
      <c r="AB40" s="206">
        <v>9.4083</v>
      </c>
      <c r="AC40" s="206">
        <v>9.1895</v>
      </c>
      <c r="AD40" s="206">
        <v>9.2253</v>
      </c>
      <c r="AE40" s="206">
        <v>9.4242</v>
      </c>
      <c r="AF40" s="206">
        <v>9.621</v>
      </c>
      <c r="AG40" s="206">
        <v>9.5525</v>
      </c>
      <c r="AH40" s="206">
        <v>9.5322</v>
      </c>
      <c r="AI40" s="206">
        <v>9.6398</v>
      </c>
      <c r="AJ40" s="206">
        <v>9.649</v>
      </c>
      <c r="AK40" s="189">
        <v>9.8438</v>
      </c>
      <c r="AL40" s="189">
        <v>10.2843</v>
      </c>
    </row>
  </sheetData>
  <sheetProtection/>
  <hyperlinks>
    <hyperlink ref="A1" location="INDEX!A1" display="Till INDEX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40"/>
  <sheetViews>
    <sheetView zoomScalePageLayoutView="0" workbookViewId="0" topLeftCell="A1">
      <pane xSplit="3945" topLeftCell="R1" activePane="topLeft" state="split"/>
      <selection pane="topLeft" activeCell="A1" sqref="A1"/>
      <selection pane="topRight" activeCell="AL14" sqref="AL14"/>
    </sheetView>
  </sheetViews>
  <sheetFormatPr defaultColWidth="9.140625" defaultRowHeight="12.75"/>
  <cols>
    <col min="1" max="1" width="33.8515625" style="0" bestFit="1" customWidth="1"/>
    <col min="2" max="2" width="9.140625" style="0" customWidth="1"/>
  </cols>
  <sheetData>
    <row r="1" ht="12.75">
      <c r="A1" s="19" t="s">
        <v>0</v>
      </c>
    </row>
    <row r="2" ht="12.75">
      <c r="A2" s="8"/>
    </row>
    <row r="3" spans="1:3" ht="12.75">
      <c r="A3" s="8" t="s">
        <v>70</v>
      </c>
      <c r="B3" s="22"/>
      <c r="C3" s="8"/>
    </row>
    <row r="4" spans="1:2" ht="12.75">
      <c r="A4" s="9" t="s">
        <v>90</v>
      </c>
      <c r="B4" s="22"/>
    </row>
    <row r="5" spans="1:2" ht="12.75">
      <c r="A5" s="9"/>
      <c r="B5" s="22"/>
    </row>
    <row r="6" spans="1:2" ht="12.75">
      <c r="A6" s="8"/>
      <c r="B6" s="22"/>
    </row>
    <row r="7" spans="1:38" ht="12.75">
      <c r="A7" s="24"/>
      <c r="B7" s="187" t="s">
        <v>117</v>
      </c>
      <c r="C7" s="187" t="s">
        <v>118</v>
      </c>
      <c r="D7" s="187" t="s">
        <v>127</v>
      </c>
      <c r="E7" s="187" t="s">
        <v>128</v>
      </c>
      <c r="F7" s="187" t="s">
        <v>129</v>
      </c>
      <c r="G7" s="187" t="s">
        <v>131</v>
      </c>
      <c r="H7" s="187" t="s">
        <v>136</v>
      </c>
      <c r="I7" s="187" t="s">
        <v>139</v>
      </c>
      <c r="J7" s="187" t="s">
        <v>140</v>
      </c>
      <c r="K7" s="187" t="s">
        <v>142</v>
      </c>
      <c r="L7" s="187" t="s">
        <v>143</v>
      </c>
      <c r="M7" s="187" t="s">
        <v>144</v>
      </c>
      <c r="N7" s="187" t="s">
        <v>145</v>
      </c>
      <c r="O7" s="187" t="s">
        <v>147</v>
      </c>
      <c r="P7" s="187" t="s">
        <v>148</v>
      </c>
      <c r="Q7" s="187" t="s">
        <v>150</v>
      </c>
      <c r="R7" s="187" t="s">
        <v>164</v>
      </c>
      <c r="S7" s="187" t="s">
        <v>165</v>
      </c>
      <c r="T7" s="187" t="s">
        <v>166</v>
      </c>
      <c r="U7" s="187" t="s">
        <v>169</v>
      </c>
      <c r="V7" s="187" t="s">
        <v>173</v>
      </c>
      <c r="W7" s="187" t="s">
        <v>175</v>
      </c>
      <c r="X7" s="187" t="s">
        <v>178</v>
      </c>
      <c r="Y7" s="187" t="s">
        <v>179</v>
      </c>
      <c r="Z7" s="187" t="s">
        <v>181</v>
      </c>
      <c r="AA7" s="187" t="s">
        <v>182</v>
      </c>
      <c r="AB7" s="187" t="s">
        <v>183</v>
      </c>
      <c r="AC7" s="187" t="s">
        <v>184</v>
      </c>
      <c r="AD7" s="187" t="s">
        <v>185</v>
      </c>
      <c r="AE7" s="187" t="s">
        <v>187</v>
      </c>
      <c r="AF7" s="187" t="s">
        <v>188</v>
      </c>
      <c r="AG7" s="187" t="s">
        <v>189</v>
      </c>
      <c r="AH7" s="187" t="s">
        <v>193</v>
      </c>
      <c r="AI7" s="187" t="s">
        <v>195</v>
      </c>
      <c r="AJ7" s="187" t="s">
        <v>197</v>
      </c>
      <c r="AK7" s="187" t="s">
        <v>198</v>
      </c>
      <c r="AL7" s="187" t="s">
        <v>199</v>
      </c>
    </row>
    <row r="8" spans="1:21" ht="12.75">
      <c r="A8" s="27" t="s">
        <v>120</v>
      </c>
      <c r="B8" s="26"/>
      <c r="C8" s="26"/>
      <c r="D8" s="23"/>
      <c r="I8" s="26"/>
      <c r="J8" s="26"/>
      <c r="K8" s="23"/>
      <c r="P8" s="26"/>
      <c r="Q8" s="26"/>
      <c r="R8" s="26"/>
      <c r="S8" s="26"/>
      <c r="T8" s="26"/>
      <c r="U8" s="26"/>
    </row>
    <row r="9" spans="1:38" ht="12.75">
      <c r="A9" s="166" t="s">
        <v>167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</row>
    <row r="10" spans="1:38" ht="12.75">
      <c r="A10" s="167" t="s">
        <v>151</v>
      </c>
      <c r="B10" s="176">
        <v>0</v>
      </c>
      <c r="C10" s="176">
        <v>0</v>
      </c>
      <c r="D10" s="176">
        <v>0</v>
      </c>
      <c r="E10" s="176">
        <v>0</v>
      </c>
      <c r="F10" s="176">
        <v>0</v>
      </c>
      <c r="G10" s="176">
        <v>0</v>
      </c>
      <c r="H10" s="176">
        <v>0</v>
      </c>
      <c r="I10" s="176">
        <v>0</v>
      </c>
      <c r="J10" s="176">
        <v>0</v>
      </c>
      <c r="K10" s="176">
        <v>0</v>
      </c>
      <c r="L10" s="176">
        <v>0</v>
      </c>
      <c r="M10" s="176">
        <v>0</v>
      </c>
      <c r="N10" s="176">
        <v>0</v>
      </c>
      <c r="O10" s="176">
        <v>0</v>
      </c>
      <c r="P10" s="176">
        <v>0</v>
      </c>
      <c r="Q10" s="176">
        <v>0</v>
      </c>
      <c r="R10" s="176">
        <v>0</v>
      </c>
      <c r="S10" s="176">
        <v>0</v>
      </c>
      <c r="T10" s="176">
        <v>0</v>
      </c>
      <c r="U10" s="176">
        <v>0</v>
      </c>
      <c r="V10" s="190">
        <v>0</v>
      </c>
      <c r="W10" s="190">
        <v>0</v>
      </c>
      <c r="X10" s="190">
        <v>0</v>
      </c>
      <c r="Y10" s="190">
        <v>0</v>
      </c>
      <c r="Z10" s="190">
        <v>0</v>
      </c>
      <c r="AA10" s="190">
        <v>0</v>
      </c>
      <c r="AB10" s="190">
        <v>0</v>
      </c>
      <c r="AC10" s="190">
        <v>0</v>
      </c>
      <c r="AD10" s="190">
        <v>0</v>
      </c>
      <c r="AE10" s="190">
        <v>0</v>
      </c>
      <c r="AF10" s="190">
        <v>0</v>
      </c>
      <c r="AG10" s="190">
        <v>0</v>
      </c>
      <c r="AH10" s="190">
        <v>0</v>
      </c>
      <c r="AI10" s="190">
        <v>0</v>
      </c>
      <c r="AJ10" s="190">
        <v>0</v>
      </c>
      <c r="AK10" s="190">
        <v>0</v>
      </c>
      <c r="AL10" s="190">
        <v>0</v>
      </c>
    </row>
    <row r="11" spans="1:38" ht="12.75">
      <c r="A11" s="168" t="s">
        <v>152</v>
      </c>
      <c r="B11" s="177">
        <v>9314.330718555759</v>
      </c>
      <c r="C11" s="177">
        <v>16280.562477687861</v>
      </c>
      <c r="D11" s="177">
        <v>12187.182369038312</v>
      </c>
      <c r="E11" s="177">
        <v>15324.005072181038</v>
      </c>
      <c r="F11" s="177">
        <v>23896.473872342616</v>
      </c>
      <c r="G11" s="177">
        <v>21079.777873376792</v>
      </c>
      <c r="H11" s="188">
        <v>14274.971932925697</v>
      </c>
      <c r="I11" s="177">
        <v>17066.737539791422</v>
      </c>
      <c r="J11" s="177">
        <v>21445.76940836682</v>
      </c>
      <c r="K11" s="177">
        <v>19484.410433332607</v>
      </c>
      <c r="L11" s="177">
        <v>13227.742700691297</v>
      </c>
      <c r="M11" s="177">
        <v>14505.957043514361</v>
      </c>
      <c r="N11" s="177">
        <v>14951.196936295291</v>
      </c>
      <c r="O11" s="188">
        <v>11360.344462429326</v>
      </c>
      <c r="P11" s="177">
        <v>12015.70168736834</v>
      </c>
      <c r="Q11" s="177">
        <v>10789.981356327195</v>
      </c>
      <c r="R11" s="177">
        <v>16673.892619068138</v>
      </c>
      <c r="S11" s="177">
        <v>13087.021518371253</v>
      </c>
      <c r="T11" s="177">
        <v>12160.676743725093</v>
      </c>
      <c r="U11" s="177">
        <v>10684.972600151257</v>
      </c>
      <c r="V11" s="180">
        <v>13406.78345699183</v>
      </c>
      <c r="W11" s="180">
        <v>11348.607973888973</v>
      </c>
      <c r="X11" s="180">
        <v>11519.472518245231</v>
      </c>
      <c r="Y11" s="180">
        <v>13348.025125093154</v>
      </c>
      <c r="Z11" s="180">
        <v>13801.655256671078</v>
      </c>
      <c r="AA11" s="180">
        <v>17727.368421052633</v>
      </c>
      <c r="AB11" s="180">
        <v>13383.177121718056</v>
      </c>
      <c r="AC11" s="180">
        <v>15298.225092361932</v>
      </c>
      <c r="AD11" s="180">
        <v>21085.1869315903</v>
      </c>
      <c r="AE11" s="180">
        <v>12622.636404151015</v>
      </c>
      <c r="AF11" s="180">
        <v>9439.938675813324</v>
      </c>
      <c r="AG11" s="180">
        <v>9863.595917299137</v>
      </c>
      <c r="AH11" s="180">
        <v>18969.22536245568</v>
      </c>
      <c r="AI11" s="180">
        <v>9436.67098902467</v>
      </c>
      <c r="AJ11" s="180">
        <v>10496.372681106852</v>
      </c>
      <c r="AK11" s="180">
        <v>10626.079359596904</v>
      </c>
      <c r="AL11" s="180">
        <v>16986.69301751213</v>
      </c>
    </row>
    <row r="12" spans="1:38" ht="12.75">
      <c r="A12" s="169" t="s">
        <v>153</v>
      </c>
      <c r="B12" s="178">
        <v>0</v>
      </c>
      <c r="C12" s="178">
        <v>0</v>
      </c>
      <c r="D12" s="178">
        <v>0</v>
      </c>
      <c r="E12" s="178">
        <v>0</v>
      </c>
      <c r="F12" s="178">
        <v>0</v>
      </c>
      <c r="G12" s="178">
        <v>0</v>
      </c>
      <c r="H12" s="178">
        <v>0</v>
      </c>
      <c r="I12" s="178">
        <v>0</v>
      </c>
      <c r="J12" s="178">
        <v>0</v>
      </c>
      <c r="K12" s="178">
        <v>0</v>
      </c>
      <c r="L12" s="178">
        <v>0</v>
      </c>
      <c r="M12" s="178">
        <v>0</v>
      </c>
      <c r="N12" s="178">
        <v>0</v>
      </c>
      <c r="O12" s="178">
        <v>0</v>
      </c>
      <c r="P12" s="178">
        <v>0</v>
      </c>
      <c r="Q12" s="178">
        <v>0</v>
      </c>
      <c r="R12" s="178">
        <v>0</v>
      </c>
      <c r="S12" s="178">
        <v>0</v>
      </c>
      <c r="T12" s="178">
        <v>0</v>
      </c>
      <c r="U12" s="178">
        <v>0</v>
      </c>
      <c r="V12" s="190">
        <v>0</v>
      </c>
      <c r="W12" s="190">
        <v>0</v>
      </c>
      <c r="X12" s="190">
        <v>0</v>
      </c>
      <c r="Y12" s="190">
        <v>0</v>
      </c>
      <c r="Z12" s="190">
        <v>0</v>
      </c>
      <c r="AA12" s="190">
        <v>0</v>
      </c>
      <c r="AB12" s="190">
        <v>0</v>
      </c>
      <c r="AC12" s="190">
        <v>0</v>
      </c>
      <c r="AD12" s="190">
        <v>0</v>
      </c>
      <c r="AE12" s="190">
        <v>0</v>
      </c>
      <c r="AF12" s="190">
        <v>0</v>
      </c>
      <c r="AG12" s="190">
        <v>0</v>
      </c>
      <c r="AH12" s="190">
        <v>0</v>
      </c>
      <c r="AI12" s="190">
        <v>0</v>
      </c>
      <c r="AJ12" s="190">
        <v>0</v>
      </c>
      <c r="AK12" s="190">
        <v>0</v>
      </c>
      <c r="AL12" s="190">
        <v>0</v>
      </c>
    </row>
    <row r="13" spans="1:38" ht="12.75">
      <c r="A13" s="168" t="s">
        <v>154</v>
      </c>
      <c r="B13" s="177">
        <v>0</v>
      </c>
      <c r="C13" s="177">
        <v>0</v>
      </c>
      <c r="D13" s="177">
        <v>0</v>
      </c>
      <c r="E13" s="177">
        <v>0</v>
      </c>
      <c r="F13" s="177">
        <v>0</v>
      </c>
      <c r="G13" s="177">
        <v>0</v>
      </c>
      <c r="H13" s="177">
        <v>0</v>
      </c>
      <c r="I13" s="177">
        <v>0</v>
      </c>
      <c r="J13" s="177">
        <v>0</v>
      </c>
      <c r="K13" s="177">
        <v>0</v>
      </c>
      <c r="L13" s="177">
        <v>0</v>
      </c>
      <c r="M13" s="177">
        <v>0</v>
      </c>
      <c r="N13" s="177">
        <v>0</v>
      </c>
      <c r="O13" s="177">
        <v>0</v>
      </c>
      <c r="P13" s="177">
        <v>0</v>
      </c>
      <c r="Q13" s="177">
        <v>0</v>
      </c>
      <c r="R13" s="177">
        <v>0</v>
      </c>
      <c r="S13" s="177">
        <v>0</v>
      </c>
      <c r="T13" s="177">
        <v>0</v>
      </c>
      <c r="U13" s="177">
        <v>0</v>
      </c>
      <c r="V13" s="180">
        <v>0</v>
      </c>
      <c r="W13" s="180">
        <v>0</v>
      </c>
      <c r="X13" s="180">
        <v>0</v>
      </c>
      <c r="Y13" s="180">
        <v>0</v>
      </c>
      <c r="Z13" s="180">
        <v>0</v>
      </c>
      <c r="AA13" s="180">
        <v>0</v>
      </c>
      <c r="AB13" s="180">
        <v>0</v>
      </c>
      <c r="AC13" s="180">
        <v>0</v>
      </c>
      <c r="AD13" s="180">
        <v>0</v>
      </c>
      <c r="AE13" s="180">
        <v>0</v>
      </c>
      <c r="AF13" s="180">
        <v>0</v>
      </c>
      <c r="AG13" s="180">
        <v>0</v>
      </c>
      <c r="AH13" s="180">
        <v>0</v>
      </c>
      <c r="AI13" s="180">
        <v>0</v>
      </c>
      <c r="AJ13" s="180">
        <v>0</v>
      </c>
      <c r="AK13" s="180">
        <v>0</v>
      </c>
      <c r="AL13" s="180">
        <v>0</v>
      </c>
    </row>
    <row r="14" spans="1:38" ht="12.75">
      <c r="A14" s="170" t="s">
        <v>168</v>
      </c>
      <c r="B14" s="179">
        <v>9314.330718555759</v>
      </c>
      <c r="C14" s="179">
        <v>16280.562477687861</v>
      </c>
      <c r="D14" s="179">
        <v>12187.182369038312</v>
      </c>
      <c r="E14" s="179">
        <v>15324.005072181038</v>
      </c>
      <c r="F14" s="179">
        <v>23896.473872342616</v>
      </c>
      <c r="G14" s="179">
        <v>21079.777873376792</v>
      </c>
      <c r="H14" s="179">
        <v>14274.971932925697</v>
      </c>
      <c r="I14" s="179">
        <v>17066.737539791422</v>
      </c>
      <c r="J14" s="179">
        <v>21445.76940836682</v>
      </c>
      <c r="K14" s="179">
        <v>19484.410433332607</v>
      </c>
      <c r="L14" s="179">
        <v>13227.742700691297</v>
      </c>
      <c r="M14" s="179">
        <v>14505.957043514361</v>
      </c>
      <c r="N14" s="179">
        <v>14951.196936295291</v>
      </c>
      <c r="O14" s="179">
        <v>11360.344462429326</v>
      </c>
      <c r="P14" s="179">
        <v>12015.70168736834</v>
      </c>
      <c r="Q14" s="179">
        <v>10789.981356327195</v>
      </c>
      <c r="R14" s="179">
        <v>16673.892619068138</v>
      </c>
      <c r="S14" s="179">
        <v>13087.021518371253</v>
      </c>
      <c r="T14" s="179">
        <v>12160.676743725093</v>
      </c>
      <c r="U14" s="179">
        <v>10684.972600151257</v>
      </c>
      <c r="V14" s="174">
        <v>13406.78345699183</v>
      </c>
      <c r="W14" s="174">
        <v>11348.607973888973</v>
      </c>
      <c r="X14" s="174">
        <v>11519.472518245231</v>
      </c>
      <c r="Y14" s="174">
        <v>13348.025125093154</v>
      </c>
      <c r="Z14" s="174">
        <v>13801.655256671078</v>
      </c>
      <c r="AA14" s="174">
        <v>17727.368421052633</v>
      </c>
      <c r="AB14" s="174">
        <v>13383.177121718056</v>
      </c>
      <c r="AC14" s="174">
        <v>15298.225092361932</v>
      </c>
      <c r="AD14" s="174">
        <v>21085.1869315903</v>
      </c>
      <c r="AE14" s="174">
        <v>12622.636404151015</v>
      </c>
      <c r="AF14" s="174">
        <v>9439.938675813324</v>
      </c>
      <c r="AG14" s="174">
        <v>9863.595917299137</v>
      </c>
      <c r="AH14" s="174">
        <v>18969.22536245568</v>
      </c>
      <c r="AI14" s="174">
        <v>9436.67098902467</v>
      </c>
      <c r="AJ14" s="174">
        <v>10496.372681106852</v>
      </c>
      <c r="AK14" s="174">
        <v>10626.079359596904</v>
      </c>
      <c r="AL14" s="174">
        <v>16986.69301751213</v>
      </c>
    </row>
    <row r="15" spans="1:38" ht="12.75">
      <c r="A15" s="37"/>
      <c r="B15" s="90"/>
      <c r="C15" s="90"/>
      <c r="D15" s="89"/>
      <c r="E15" s="32"/>
      <c r="F15" s="32"/>
      <c r="G15" s="32"/>
      <c r="H15" s="32"/>
      <c r="I15" s="90"/>
      <c r="J15" s="90"/>
      <c r="K15" s="89"/>
      <c r="L15" s="32"/>
      <c r="M15" s="32"/>
      <c r="N15" s="32"/>
      <c r="O15" s="32"/>
      <c r="P15" s="90"/>
      <c r="Q15" s="90"/>
      <c r="R15" s="90"/>
      <c r="S15" s="90"/>
      <c r="T15" s="90"/>
      <c r="U15" s="90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</row>
    <row r="16" spans="1:38" ht="12.75">
      <c r="A16" s="166" t="s">
        <v>155</v>
      </c>
      <c r="B16" s="180">
        <v>9022.429987294334</v>
      </c>
      <c r="C16" s="180">
        <v>15961.526011560694</v>
      </c>
      <c r="D16" s="180">
        <v>11037.26055512119</v>
      </c>
      <c r="E16" s="180">
        <v>14380.481857198596</v>
      </c>
      <c r="F16" s="180">
        <v>23348.888598239566</v>
      </c>
      <c r="G16" s="180">
        <v>20822.015299761704</v>
      </c>
      <c r="H16" s="180">
        <v>14257.693780203675</v>
      </c>
      <c r="I16" s="180">
        <v>17041.306721655234</v>
      </c>
      <c r="J16" s="180">
        <v>21194.56571303832</v>
      </c>
      <c r="K16" s="180">
        <v>19412.304913548218</v>
      </c>
      <c r="L16" s="180">
        <v>13066.794511773602</v>
      </c>
      <c r="M16" s="180">
        <v>13849.416517055653</v>
      </c>
      <c r="N16" s="180">
        <v>14225.086202023629</v>
      </c>
      <c r="O16" s="180">
        <v>10605.418726062373</v>
      </c>
      <c r="P16" s="180">
        <v>11807.26171033634</v>
      </c>
      <c r="Q16" s="180">
        <v>10410.74341645304</v>
      </c>
      <c r="R16" s="180">
        <v>16024.58834512226</v>
      </c>
      <c r="S16" s="180">
        <v>12978.797580121449</v>
      </c>
      <c r="T16" s="180">
        <v>12075.541438059485</v>
      </c>
      <c r="U16" s="180">
        <v>10402.144773396845</v>
      </c>
      <c r="V16" s="180">
        <v>12967.4910318161</v>
      </c>
      <c r="W16" s="180">
        <v>10130.446154181469</v>
      </c>
      <c r="X16" s="180">
        <v>11487.563548898486</v>
      </c>
      <c r="Y16" s="180">
        <v>13316.086447354412</v>
      </c>
      <c r="Z16" s="180">
        <v>13623.271816234485</v>
      </c>
      <c r="AA16" s="180">
        <v>17547.531199131852</v>
      </c>
      <c r="AB16" s="180">
        <v>13172.497296457383</v>
      </c>
      <c r="AC16" s="180">
        <v>14919.652864682517</v>
      </c>
      <c r="AD16" s="180">
        <v>20811.12538345636</v>
      </c>
      <c r="AE16" s="180">
        <v>12607.83408671293</v>
      </c>
      <c r="AF16" s="180">
        <v>9363.075563870698</v>
      </c>
      <c r="AG16" s="180">
        <v>9796.702433917822</v>
      </c>
      <c r="AH16" s="180">
        <v>18901.853716875434</v>
      </c>
      <c r="AI16" s="180">
        <v>9436.67098902467</v>
      </c>
      <c r="AJ16" s="180">
        <v>10321.32863509172</v>
      </c>
      <c r="AK16" s="180">
        <v>10626.079359596904</v>
      </c>
      <c r="AL16" s="180">
        <v>16399.426990655662</v>
      </c>
    </row>
    <row r="17" spans="1:38" ht="12.75">
      <c r="A17" s="167" t="s">
        <v>156</v>
      </c>
      <c r="B17" s="171"/>
      <c r="C17" s="171"/>
      <c r="D17" s="171"/>
      <c r="E17" s="171"/>
      <c r="F17" s="171"/>
      <c r="G17" s="171"/>
      <c r="H17" s="176"/>
      <c r="I17" s="171"/>
      <c r="J17" s="171"/>
      <c r="K17" s="171"/>
      <c r="L17" s="171"/>
      <c r="M17" s="171"/>
      <c r="N17" s="171"/>
      <c r="O17" s="176"/>
      <c r="P17" s="171"/>
      <c r="Q17" s="176"/>
      <c r="R17" s="176">
        <v>9872.169102246478</v>
      </c>
      <c r="S17" s="176">
        <v>9446.276189716655</v>
      </c>
      <c r="T17" s="176">
        <v>8568.524400808546</v>
      </c>
      <c r="U17" s="176">
        <v>8475.628054768544</v>
      </c>
      <c r="V17" s="190">
        <v>9551.75843456299</v>
      </c>
      <c r="W17" s="190">
        <v>6540.328947712561</v>
      </c>
      <c r="X17" s="190">
        <v>9341.168753074948</v>
      </c>
      <c r="Y17" s="190">
        <v>10295.858618119875</v>
      </c>
      <c r="Z17" s="190">
        <v>11390.775018568153</v>
      </c>
      <c r="AA17" s="190">
        <v>13575.366250678242</v>
      </c>
      <c r="AB17" s="190">
        <v>11410.447158360172</v>
      </c>
      <c r="AC17" s="190">
        <v>10945.753305402905</v>
      </c>
      <c r="AD17" s="190">
        <v>15711.29123172146</v>
      </c>
      <c r="AE17" s="190">
        <v>8065.538719466904</v>
      </c>
      <c r="AF17" s="190">
        <v>6377.923292797006</v>
      </c>
      <c r="AG17" s="190">
        <v>7953.938759487045</v>
      </c>
      <c r="AH17" s="190">
        <v>10749.145003252135</v>
      </c>
      <c r="AI17" s="190">
        <v>7312.1455839332775</v>
      </c>
      <c r="AJ17" s="190">
        <v>7955.021245724946</v>
      </c>
      <c r="AK17" s="190">
        <v>4839.391291980739</v>
      </c>
      <c r="AL17" s="190">
        <v>8906.294059877677</v>
      </c>
    </row>
    <row r="18" spans="1:38" ht="12.75">
      <c r="A18" s="168" t="s">
        <v>157</v>
      </c>
      <c r="B18" s="172"/>
      <c r="C18" s="172"/>
      <c r="D18" s="172"/>
      <c r="E18" s="172"/>
      <c r="F18" s="172"/>
      <c r="G18" s="172"/>
      <c r="H18" s="177"/>
      <c r="I18" s="172"/>
      <c r="J18" s="172"/>
      <c r="K18" s="172"/>
      <c r="L18" s="172"/>
      <c r="M18" s="172"/>
      <c r="N18" s="172"/>
      <c r="O18" s="177"/>
      <c r="P18" s="172"/>
      <c r="Q18" s="177"/>
      <c r="R18" s="177">
        <v>2487.0441516163396</v>
      </c>
      <c r="S18" s="177">
        <v>2177.434974308728</v>
      </c>
      <c r="T18" s="177">
        <v>1709.1539127923763</v>
      </c>
      <c r="U18" s="177">
        <v>579.5171067038413</v>
      </c>
      <c r="V18" s="180">
        <v>890.113205860331</v>
      </c>
      <c r="W18" s="180">
        <v>2374.621302935856</v>
      </c>
      <c r="X18" s="180">
        <v>1467.555895697808</v>
      </c>
      <c r="Y18" s="180">
        <v>1391.9940381134886</v>
      </c>
      <c r="Z18" s="180">
        <v>344.8832628281719</v>
      </c>
      <c r="AA18" s="180">
        <v>2281.009224091156</v>
      </c>
      <c r="AB18" s="180">
        <v>910.3663786231306</v>
      </c>
      <c r="AC18" s="180">
        <v>2040.2633440339516</v>
      </c>
      <c r="AD18" s="180">
        <v>2655.6317951719725</v>
      </c>
      <c r="AE18" s="180">
        <v>2413.732730629655</v>
      </c>
      <c r="AF18" s="180">
        <v>2397.2715933894606</v>
      </c>
      <c r="AG18" s="180">
        <v>0</v>
      </c>
      <c r="AH18" s="180">
        <v>2242.346992299784</v>
      </c>
      <c r="AI18" s="180">
        <v>949.7085001763522</v>
      </c>
      <c r="AJ18" s="180">
        <v>590.7347911700695</v>
      </c>
      <c r="AK18" s="180">
        <v>4085.515756110445</v>
      </c>
      <c r="AL18" s="180">
        <v>5271.299650924224</v>
      </c>
    </row>
    <row r="19" spans="1:38" ht="12.75">
      <c r="A19" s="169" t="s">
        <v>158</v>
      </c>
      <c r="B19" s="173"/>
      <c r="C19" s="173"/>
      <c r="D19" s="173"/>
      <c r="E19" s="173"/>
      <c r="F19" s="173"/>
      <c r="G19" s="173"/>
      <c r="H19" s="178"/>
      <c r="I19" s="173"/>
      <c r="J19" s="173"/>
      <c r="K19" s="173"/>
      <c r="L19" s="173"/>
      <c r="M19" s="173"/>
      <c r="N19" s="173"/>
      <c r="O19" s="178"/>
      <c r="P19" s="173"/>
      <c r="Q19" s="178"/>
      <c r="R19" s="178">
        <v>3665.37509125944</v>
      </c>
      <c r="S19" s="178">
        <v>1355.086416096066</v>
      </c>
      <c r="T19" s="178">
        <v>1797.8631244585617</v>
      </c>
      <c r="U19" s="178">
        <v>1346.9996119244618</v>
      </c>
      <c r="V19" s="190">
        <v>2525.6193913927787</v>
      </c>
      <c r="W19" s="190">
        <v>1215.5173165362569</v>
      </c>
      <c r="X19" s="190">
        <v>678.8389001257311</v>
      </c>
      <c r="Y19" s="190">
        <v>1628.2337911210475</v>
      </c>
      <c r="Z19" s="190">
        <v>1887.613534838161</v>
      </c>
      <c r="AA19" s="190">
        <v>1691.1557243624525</v>
      </c>
      <c r="AB19" s="190">
        <v>851.7534591796605</v>
      </c>
      <c r="AC19" s="190">
        <v>1933.6362152456609</v>
      </c>
      <c r="AD19" s="190">
        <v>2444.20235656293</v>
      </c>
      <c r="AE19" s="190">
        <v>2128.5626366163706</v>
      </c>
      <c r="AF19" s="190">
        <v>587.8806776842324</v>
      </c>
      <c r="AG19" s="190">
        <v>1842.7636744307772</v>
      </c>
      <c r="AH19" s="190">
        <v>5910.361721323514</v>
      </c>
      <c r="AI19" s="190">
        <v>1174.81690491504</v>
      </c>
      <c r="AJ19" s="190">
        <v>1775.5725981967046</v>
      </c>
      <c r="AK19" s="190">
        <v>1701.1723115057193</v>
      </c>
      <c r="AL19" s="190">
        <v>2221.8332798537576</v>
      </c>
    </row>
    <row r="20" spans="1:38" ht="12.75">
      <c r="A20" s="166" t="s">
        <v>159</v>
      </c>
      <c r="B20" s="180">
        <v>291.900731261426</v>
      </c>
      <c r="C20" s="180">
        <v>319.0612716763006</v>
      </c>
      <c r="D20" s="180">
        <v>1149.912040656763</v>
      </c>
      <c r="E20" s="180">
        <v>943.5232149824424</v>
      </c>
      <c r="F20" s="180">
        <v>547.5852741030524</v>
      </c>
      <c r="G20" s="180">
        <v>257.7625736150915</v>
      </c>
      <c r="H20" s="180">
        <v>17.27815272202229</v>
      </c>
      <c r="I20" s="180">
        <v>25.430818136188723</v>
      </c>
      <c r="J20" s="180">
        <v>251.20369532850475</v>
      </c>
      <c r="K20" s="180">
        <v>72.10551978438833</v>
      </c>
      <c r="L20" s="180">
        <v>160.94818891769282</v>
      </c>
      <c r="M20" s="180">
        <v>656.5405264587073</v>
      </c>
      <c r="N20" s="180">
        <v>726.1107342716635</v>
      </c>
      <c r="O20" s="180">
        <v>754.9257363669524</v>
      </c>
      <c r="P20" s="180">
        <v>208.43997703200074</v>
      </c>
      <c r="Q20" s="180">
        <v>379.2379398741552</v>
      </c>
      <c r="R20" s="180">
        <v>649.3042739458788</v>
      </c>
      <c r="S20" s="180">
        <v>108.22393824980348</v>
      </c>
      <c r="T20" s="180">
        <v>85.13530566560785</v>
      </c>
      <c r="U20" s="180">
        <v>282.8278267544107</v>
      </c>
      <c r="V20" s="180">
        <v>439.2924251757317</v>
      </c>
      <c r="W20" s="180">
        <v>1218.1404067043002</v>
      </c>
      <c r="X20" s="180">
        <v>31.90896934674466</v>
      </c>
      <c r="Y20" s="180">
        <v>31.938677738741614</v>
      </c>
      <c r="Z20" s="180">
        <v>178.3834404365938</v>
      </c>
      <c r="AA20" s="180">
        <v>179.83722192078133</v>
      </c>
      <c r="AB20" s="180">
        <v>210.67982526067405</v>
      </c>
      <c r="AC20" s="180">
        <v>378.5722276794167</v>
      </c>
      <c r="AD20" s="180">
        <v>274.061548133936</v>
      </c>
      <c r="AE20" s="180">
        <v>14.802317438084929</v>
      </c>
      <c r="AF20" s="180">
        <v>76.86311194262551</v>
      </c>
      <c r="AG20" s="180">
        <v>66.89348338131379</v>
      </c>
      <c r="AH20" s="180">
        <v>67.37164558024381</v>
      </c>
      <c r="AI20" s="180">
        <v>0</v>
      </c>
      <c r="AJ20" s="180">
        <v>175.04404601513113</v>
      </c>
      <c r="AK20" s="180">
        <v>0</v>
      </c>
      <c r="AL20" s="180">
        <v>587.2660268564705</v>
      </c>
    </row>
    <row r="21" spans="1:38" ht="12.75">
      <c r="A21" s="170" t="s">
        <v>160</v>
      </c>
      <c r="B21" s="174">
        <v>9314.33071855576</v>
      </c>
      <c r="C21" s="174">
        <v>16280.587283236995</v>
      </c>
      <c r="D21" s="174">
        <v>12187.172595777953</v>
      </c>
      <c r="E21" s="174">
        <v>15324.005072181038</v>
      </c>
      <c r="F21" s="174">
        <v>23896.47387234262</v>
      </c>
      <c r="G21" s="174">
        <v>21079.777873376795</v>
      </c>
      <c r="H21" s="174">
        <v>14274.971932925699</v>
      </c>
      <c r="I21" s="174">
        <v>17066.737539791422</v>
      </c>
      <c r="J21" s="174">
        <v>21445.769408366825</v>
      </c>
      <c r="K21" s="174">
        <v>19484.410433332607</v>
      </c>
      <c r="L21" s="174">
        <v>13227.742700691295</v>
      </c>
      <c r="M21" s="174">
        <v>14505.957043514361</v>
      </c>
      <c r="N21" s="174">
        <v>14951.196936295293</v>
      </c>
      <c r="O21" s="174">
        <v>11360.344462429326</v>
      </c>
      <c r="P21" s="174">
        <v>12015.70168736834</v>
      </c>
      <c r="Q21" s="174">
        <v>10789.981356327196</v>
      </c>
      <c r="R21" s="174">
        <v>16673.892619068138</v>
      </c>
      <c r="S21" s="174">
        <v>13087.021518371252</v>
      </c>
      <c r="T21" s="174">
        <v>12160.676743725093</v>
      </c>
      <c r="U21" s="174">
        <v>10684.972600151257</v>
      </c>
      <c r="V21" s="174">
        <v>13406.78345699183</v>
      </c>
      <c r="W21" s="174">
        <v>11348.607973888975</v>
      </c>
      <c r="X21" s="174">
        <v>11519.472518245231</v>
      </c>
      <c r="Y21" s="174">
        <v>13348.025125093152</v>
      </c>
      <c r="Z21" s="174">
        <v>13801.65525667108</v>
      </c>
      <c r="AA21" s="174">
        <v>17727.368421052633</v>
      </c>
      <c r="AB21" s="174">
        <v>13383.246821423636</v>
      </c>
      <c r="AC21" s="174">
        <v>15298.225092361934</v>
      </c>
      <c r="AD21" s="174">
        <v>21085.186931590302</v>
      </c>
      <c r="AE21" s="174">
        <v>12622.636404151015</v>
      </c>
      <c r="AF21" s="174">
        <v>9439.938675813324</v>
      </c>
      <c r="AG21" s="174">
        <v>9863.595917299137</v>
      </c>
      <c r="AH21" s="174">
        <v>18969.225362455676</v>
      </c>
      <c r="AI21" s="174">
        <v>9436.67098902467</v>
      </c>
      <c r="AJ21" s="174">
        <v>10496.372681106852</v>
      </c>
      <c r="AK21" s="174">
        <v>10626.079359596903</v>
      </c>
      <c r="AL21" s="174">
        <v>16986.69301751213</v>
      </c>
    </row>
    <row r="22" spans="1:38" ht="12.75">
      <c r="A22" s="37"/>
      <c r="B22" s="92"/>
      <c r="C22" s="92"/>
      <c r="D22" s="91"/>
      <c r="E22" s="32"/>
      <c r="F22" s="32"/>
      <c r="G22" s="32"/>
      <c r="H22" s="32"/>
      <c r="I22" s="92"/>
      <c r="J22" s="92"/>
      <c r="K22" s="91"/>
      <c r="L22" s="32"/>
      <c r="M22" s="32"/>
      <c r="N22" s="32"/>
      <c r="O22" s="32"/>
      <c r="P22" s="92"/>
      <c r="Q22" s="92"/>
      <c r="R22" s="92"/>
      <c r="S22" s="92"/>
      <c r="T22" s="92"/>
      <c r="U22" s="9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</row>
    <row r="23" spans="1:38" ht="12.75">
      <c r="A23" s="181" t="s">
        <v>161</v>
      </c>
      <c r="B23" s="180">
        <v>1001.1882998171847</v>
      </c>
      <c r="C23" s="180">
        <v>1359.5375722543354</v>
      </c>
      <c r="D23" s="180">
        <v>2710.5893275996873</v>
      </c>
      <c r="E23" s="180">
        <v>1634.0811548966053</v>
      </c>
      <c r="F23" s="180">
        <v>12655.032642919648</v>
      </c>
      <c r="G23" s="180">
        <v>4105.512602483755</v>
      </c>
      <c r="H23" s="180">
        <v>433.2232200479103</v>
      </c>
      <c r="I23" s="180">
        <v>2282.219108025208</v>
      </c>
      <c r="J23" s="180">
        <v>6375.085358618142</v>
      </c>
      <c r="K23" s="180">
        <v>4781.5307557309325</v>
      </c>
      <c r="L23" s="180">
        <v>1568.3003888528842</v>
      </c>
      <c r="M23" s="180">
        <v>322.1308348294435</v>
      </c>
      <c r="N23" s="180">
        <v>1845.627720309762</v>
      </c>
      <c r="O23" s="180">
        <v>481.4312420207915</v>
      </c>
      <c r="P23" s="180">
        <v>59.454211865961334</v>
      </c>
      <c r="Q23" s="180">
        <v>201.48217198788157</v>
      </c>
      <c r="R23" s="180">
        <v>2174.194164075497</v>
      </c>
      <c r="S23" s="180">
        <v>1574.7341407038612</v>
      </c>
      <c r="T23" s="180">
        <v>50.48326985850419</v>
      </c>
      <c r="U23" s="180">
        <v>2084.9909993114425</v>
      </c>
      <c r="V23" s="180">
        <v>3099.239007208073</v>
      </c>
      <c r="W23" s="180">
        <v>1280.0505655936008</v>
      </c>
      <c r="X23" s="180">
        <v>1094.9385435007925</v>
      </c>
      <c r="Y23" s="180">
        <v>1261.5777706802937</v>
      </c>
      <c r="Z23" s="180">
        <v>1066.4255497787967</v>
      </c>
      <c r="AA23" s="180">
        <v>3158.626478567553</v>
      </c>
      <c r="AB23" s="180">
        <v>3109.6052755821984</v>
      </c>
      <c r="AC23" s="180">
        <v>2637.25877210512</v>
      </c>
      <c r="AD23" s="180">
        <v>5175.081027175268</v>
      </c>
      <c r="AE23" s="180">
        <v>1507.0509963710447</v>
      </c>
      <c r="AF23" s="180">
        <v>525.2728406610539</v>
      </c>
      <c r="AG23" s="180">
        <v>51.29547238942685</v>
      </c>
      <c r="AH23" s="180">
        <v>3810.421518642076</v>
      </c>
      <c r="AI23" s="180">
        <v>3882.095167949543</v>
      </c>
      <c r="AJ23" s="180">
        <v>2243.75582961965</v>
      </c>
      <c r="AK23" s="180">
        <v>1997.9073122168268</v>
      </c>
      <c r="AL23" s="180">
        <v>1718.2618165553322</v>
      </c>
    </row>
    <row r="24" spans="1:38" ht="12.75">
      <c r="A24" s="182" t="s">
        <v>162</v>
      </c>
      <c r="B24" s="183">
        <v>7993.24223034735</v>
      </c>
      <c r="C24" s="183">
        <v>14653.225433526011</v>
      </c>
      <c r="D24" s="183">
        <v>9060.691946833464</v>
      </c>
      <c r="E24" s="183">
        <v>12646.410456496293</v>
      </c>
      <c r="F24" s="183">
        <v>9918.888248314202</v>
      </c>
      <c r="G24" s="183">
        <v>16229.12270756569</v>
      </c>
      <c r="H24" s="183">
        <v>12534.538016429487</v>
      </c>
      <c r="I24" s="183">
        <v>14345.212202331157</v>
      </c>
      <c r="J24" s="183">
        <v>12858.548735572995</v>
      </c>
      <c r="K24" s="183">
        <v>14139.973184795997</v>
      </c>
      <c r="L24" s="183">
        <v>10387.124648952258</v>
      </c>
      <c r="M24" s="183">
        <v>13883.191202872531</v>
      </c>
      <c r="N24" s="183">
        <v>11358.769996043187</v>
      </c>
      <c r="O24" s="183">
        <v>9429.600583622105</v>
      </c>
      <c r="P24" s="183">
        <v>9781.41494473242</v>
      </c>
      <c r="Q24" s="183">
        <v>10336.984385924026</v>
      </c>
      <c r="R24" s="183">
        <v>12641.317487103994</v>
      </c>
      <c r="S24" s="183">
        <v>9146.320622514895</v>
      </c>
      <c r="T24" s="183">
        <v>12110.19347386659</v>
      </c>
      <c r="U24" s="183">
        <v>8028.930365387005</v>
      </c>
      <c r="V24" s="190">
        <v>9446.822301442733</v>
      </c>
      <c r="W24" s="190">
        <v>9557.551055992677</v>
      </c>
      <c r="X24" s="190">
        <v>10226.316077187996</v>
      </c>
      <c r="Y24" s="190">
        <v>11571.702331523475</v>
      </c>
      <c r="Z24" s="190">
        <v>12562.572792542598</v>
      </c>
      <c r="AA24" s="190">
        <v>12986.54367878459</v>
      </c>
      <c r="AB24" s="190">
        <v>9710.35766291466</v>
      </c>
      <c r="AC24" s="190">
        <v>11699.983677022688</v>
      </c>
      <c r="AD24" s="190">
        <v>15380.638028031608</v>
      </c>
      <c r="AE24" s="190">
        <v>10578.19231340591</v>
      </c>
      <c r="AF24" s="190">
        <v>8914.665835152271</v>
      </c>
      <c r="AG24" s="190">
        <v>9472.808165401728</v>
      </c>
      <c r="AH24" s="190">
        <v>13700.719665974277</v>
      </c>
      <c r="AI24" s="190">
        <v>5495.75717338534</v>
      </c>
      <c r="AJ24" s="190">
        <v>7859.156389263137</v>
      </c>
      <c r="AK24" s="190">
        <v>8628.172047380076</v>
      </c>
      <c r="AL24" s="190">
        <v>13243.29317503379</v>
      </c>
    </row>
    <row r="25" spans="1:38" ht="12.75">
      <c r="A25" s="181" t="s">
        <v>163</v>
      </c>
      <c r="B25" s="180">
        <v>319.8916361974406</v>
      </c>
      <c r="C25" s="180">
        <v>267.7456647398844</v>
      </c>
      <c r="D25" s="180">
        <v>415.80336200156376</v>
      </c>
      <c r="E25" s="180">
        <v>1043.513460788139</v>
      </c>
      <c r="F25" s="180">
        <v>1322.5529811087658</v>
      </c>
      <c r="G25" s="180">
        <v>745.1425633273496</v>
      </c>
      <c r="H25" s="180">
        <v>1307.2106964482996</v>
      </c>
      <c r="I25" s="180">
        <v>439.3062294350566</v>
      </c>
      <c r="J25" s="180">
        <v>2212.1353141756877</v>
      </c>
      <c r="K25" s="180">
        <v>562.9064928056777</v>
      </c>
      <c r="L25" s="180">
        <v>1272.3176628861527</v>
      </c>
      <c r="M25" s="180">
        <v>300.61256416068255</v>
      </c>
      <c r="N25" s="180">
        <v>1746.7992199423436</v>
      </c>
      <c r="O25" s="180">
        <v>1449.3126367864306</v>
      </c>
      <c r="P25" s="180">
        <v>2174.8325307699592</v>
      </c>
      <c r="Q25" s="180">
        <v>251.5147984152878</v>
      </c>
      <c r="R25" s="180">
        <v>1858.3518845523201</v>
      </c>
      <c r="S25" s="180">
        <v>2365.9667551524954</v>
      </c>
      <c r="T25" s="180">
        <v>0</v>
      </c>
      <c r="U25" s="180">
        <v>571.0512354528113</v>
      </c>
      <c r="V25" s="180">
        <v>860.8203929061382</v>
      </c>
      <c r="W25" s="180">
        <v>510.98493929949217</v>
      </c>
      <c r="X25" s="180">
        <v>198.21789755644235</v>
      </c>
      <c r="Y25" s="180">
        <v>514.7450228893857</v>
      </c>
      <c r="Z25" s="180">
        <v>172.65691434968406</v>
      </c>
      <c r="AA25" s="180">
        <v>1582.202930005426</v>
      </c>
      <c r="AB25" s="180">
        <v>563.2141832211983</v>
      </c>
      <c r="AC25" s="180">
        <v>960.9826432341259</v>
      </c>
      <c r="AD25" s="180">
        <v>529.4678763834238</v>
      </c>
      <c r="AE25" s="180">
        <v>537.3930943740583</v>
      </c>
      <c r="AF25" s="180">
        <v>0</v>
      </c>
      <c r="AG25" s="180">
        <v>339.4922795079822</v>
      </c>
      <c r="AH25" s="180">
        <v>1458.0841778393237</v>
      </c>
      <c r="AI25" s="180">
        <v>58.8186476897861</v>
      </c>
      <c r="AJ25" s="180">
        <v>393.4604622240647</v>
      </c>
      <c r="AK25" s="180">
        <v>0</v>
      </c>
      <c r="AL25" s="180">
        <v>2025.1380259230089</v>
      </c>
    </row>
    <row r="26" spans="1:38" ht="12.75">
      <c r="A26" s="170" t="s">
        <v>160</v>
      </c>
      <c r="B26" s="174">
        <v>9314.322166361975</v>
      </c>
      <c r="C26" s="174">
        <v>16280.508670520232</v>
      </c>
      <c r="D26" s="174">
        <v>12187.084636434714</v>
      </c>
      <c r="E26" s="174">
        <v>15324.005072181037</v>
      </c>
      <c r="F26" s="174">
        <v>23896.473872342616</v>
      </c>
      <c r="G26" s="174">
        <v>21079.777873376795</v>
      </c>
      <c r="H26" s="174">
        <v>14274.971932925697</v>
      </c>
      <c r="I26" s="174">
        <v>17066.737539791422</v>
      </c>
      <c r="J26" s="174">
        <v>21445.769408366825</v>
      </c>
      <c r="K26" s="174">
        <v>19484.410433332607</v>
      </c>
      <c r="L26" s="174">
        <v>13227.742700691295</v>
      </c>
      <c r="M26" s="174">
        <v>14505.934601862658</v>
      </c>
      <c r="N26" s="174">
        <v>14951.196936295293</v>
      </c>
      <c r="O26" s="174">
        <v>11360.344462429326</v>
      </c>
      <c r="P26" s="174">
        <v>12015.70168736834</v>
      </c>
      <c r="Q26" s="174">
        <v>10789.981356327196</v>
      </c>
      <c r="R26" s="174">
        <v>16673.863535731813</v>
      </c>
      <c r="S26" s="174">
        <v>13087.02151837125</v>
      </c>
      <c r="T26" s="174">
        <v>12160.676743725095</v>
      </c>
      <c r="U26" s="174">
        <v>10684.972600151257</v>
      </c>
      <c r="V26" s="174">
        <v>13406.881701556944</v>
      </c>
      <c r="W26" s="174">
        <v>11348.586560885771</v>
      </c>
      <c r="X26" s="174">
        <v>11519.472518245231</v>
      </c>
      <c r="Y26" s="174">
        <v>13348.025125093152</v>
      </c>
      <c r="Z26" s="174">
        <v>13801.655256671078</v>
      </c>
      <c r="AA26" s="174">
        <v>17727.37308735757</v>
      </c>
      <c r="AB26" s="174">
        <v>13383.177121718056</v>
      </c>
      <c r="AC26" s="174">
        <v>15298.225092361934</v>
      </c>
      <c r="AD26" s="174">
        <v>21085.1869315903</v>
      </c>
      <c r="AE26" s="174">
        <v>12622.636404151013</v>
      </c>
      <c r="AF26" s="174">
        <v>9439.938675813324</v>
      </c>
      <c r="AG26" s="174">
        <v>9863.595917299137</v>
      </c>
      <c r="AH26" s="174">
        <v>18969.225362455676</v>
      </c>
      <c r="AI26" s="174">
        <v>9436.67098902467</v>
      </c>
      <c r="AJ26" s="174">
        <v>10496.37268110685</v>
      </c>
      <c r="AK26" s="174">
        <v>10626.079359596903</v>
      </c>
      <c r="AL26" s="174">
        <v>16986.69301751213</v>
      </c>
    </row>
    <row r="27" spans="1:38" s="221" customFormat="1" ht="12.75">
      <c r="A27" s="224"/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</row>
    <row r="28" spans="1:38" s="221" customFormat="1" ht="12.75">
      <c r="A28" s="181" t="s">
        <v>190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>
        <v>16497.288139149412</v>
      </c>
      <c r="AI28" s="180">
        <v>9436.67098902467</v>
      </c>
      <c r="AJ28" s="180">
        <v>10496.372681106852</v>
      </c>
      <c r="AK28" s="180">
        <v>9376.46031004287</v>
      </c>
      <c r="AL28" s="180">
        <v>15758.48594459516</v>
      </c>
    </row>
    <row r="29" spans="1:38" s="221" customFormat="1" ht="12.75">
      <c r="A29" s="182" t="s">
        <v>191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>
        <v>2471.9372233062672</v>
      </c>
      <c r="AI29" s="190">
        <v>0</v>
      </c>
      <c r="AJ29" s="190">
        <v>0</v>
      </c>
      <c r="AK29" s="190">
        <v>1249.619049554034</v>
      </c>
      <c r="AL29" s="190">
        <v>1228.2070729169704</v>
      </c>
    </row>
    <row r="30" spans="1:38" s="221" customFormat="1" ht="12.75">
      <c r="A30" s="181" t="s">
        <v>192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>
        <v>0</v>
      </c>
      <c r="AI30" s="180">
        <v>0</v>
      </c>
      <c r="AJ30" s="180">
        <v>0</v>
      </c>
      <c r="AK30" s="180">
        <v>0</v>
      </c>
      <c r="AL30" s="180">
        <v>0</v>
      </c>
    </row>
    <row r="31" spans="1:38" s="221" customFormat="1" ht="12.75">
      <c r="A31" s="219" t="s">
        <v>42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>
        <v>18969.22536245568</v>
      </c>
      <c r="AI31" s="174">
        <v>9436.67098902467</v>
      </c>
      <c r="AJ31" s="174">
        <v>10496.372681106852</v>
      </c>
      <c r="AK31" s="174">
        <v>10626.079359596904</v>
      </c>
      <c r="AL31" s="174">
        <v>16986.69301751213</v>
      </c>
    </row>
    <row r="32" spans="1:38" ht="12.75">
      <c r="A32" s="37"/>
      <c r="B32" s="92"/>
      <c r="C32" s="92"/>
      <c r="D32" s="91"/>
      <c r="E32" s="32"/>
      <c r="F32" s="32"/>
      <c r="G32" s="32"/>
      <c r="H32" s="32"/>
      <c r="I32" s="92"/>
      <c r="J32" s="92"/>
      <c r="K32" s="91"/>
      <c r="L32" s="32"/>
      <c r="M32" s="32"/>
      <c r="N32" s="32"/>
      <c r="O32" s="32"/>
      <c r="P32" s="92"/>
      <c r="Q32" s="92"/>
      <c r="R32" s="92"/>
      <c r="S32" s="92"/>
      <c r="T32" s="92"/>
      <c r="U32" s="9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</row>
    <row r="33" spans="1:38" ht="12.75">
      <c r="A33" s="181" t="s">
        <v>62</v>
      </c>
      <c r="B33" s="180">
        <v>7424.559414990859</v>
      </c>
      <c r="C33" s="180">
        <v>14426.14860485549</v>
      </c>
      <c r="D33" s="180">
        <v>11733.605355746678</v>
      </c>
      <c r="E33" s="180">
        <v>13791.10417479516</v>
      </c>
      <c r="F33" s="180">
        <v>20740.044133628453</v>
      </c>
      <c r="G33" s="180">
        <v>17387.57669690003</v>
      </c>
      <c r="H33" s="180">
        <v>12235.37261679483</v>
      </c>
      <c r="I33" s="180">
        <v>14601.621260721653</v>
      </c>
      <c r="J33" s="180">
        <v>11235.00308399288</v>
      </c>
      <c r="K33" s="180">
        <v>17912.947056322828</v>
      </c>
      <c r="L33" s="180">
        <v>11324.682976884858</v>
      </c>
      <c r="M33" s="180">
        <v>11671.457585278275</v>
      </c>
      <c r="N33" s="180">
        <v>11131.931490588435</v>
      </c>
      <c r="O33" s="180">
        <v>8871.340962976472</v>
      </c>
      <c r="P33" s="180">
        <v>9076.244616440626</v>
      </c>
      <c r="Q33" s="180">
        <v>9133.79864833372</v>
      </c>
      <c r="R33" s="180">
        <v>13636.73171509102</v>
      </c>
      <c r="S33" s="180">
        <v>11626.777479771685</v>
      </c>
      <c r="T33" s="180">
        <v>9674.739694923475</v>
      </c>
      <c r="U33" s="180">
        <v>9114.24823063291</v>
      </c>
      <c r="V33" s="180">
        <v>10754.719354972452</v>
      </c>
      <c r="W33" s="180">
        <v>9117.608596150912</v>
      </c>
      <c r="X33" s="180">
        <v>11181.21685890778</v>
      </c>
      <c r="Y33" s="180">
        <v>11305.972532737143</v>
      </c>
      <c r="Z33" s="180">
        <v>12549.23402331514</v>
      </c>
      <c r="AA33" s="180">
        <v>16123.136190992947</v>
      </c>
      <c r="AB33" s="180">
        <v>12406.846328694875</v>
      </c>
      <c r="AC33" s="180">
        <v>13061.656182192719</v>
      </c>
      <c r="AD33" s="180">
        <v>18406.845847831504</v>
      </c>
      <c r="AE33" s="180">
        <v>10296.232040915938</v>
      </c>
      <c r="AF33" s="180">
        <v>8962.285625194885</v>
      </c>
      <c r="AG33" s="180">
        <v>9085.056267992672</v>
      </c>
      <c r="AH33" s="180">
        <v>16579.64583202199</v>
      </c>
      <c r="AI33" s="180">
        <v>9150.56546816324</v>
      </c>
      <c r="AJ33" s="180">
        <v>9671.520364804644</v>
      </c>
      <c r="AK33" s="180">
        <v>9862.55307909547</v>
      </c>
      <c r="AL33" s="180">
        <v>14152.360393998619</v>
      </c>
    </row>
    <row r="34" spans="1:38" ht="12.75">
      <c r="A34" s="182" t="s">
        <v>63</v>
      </c>
      <c r="B34" s="183">
        <v>1889.7343692870202</v>
      </c>
      <c r="C34" s="183">
        <v>1509.8127167630057</v>
      </c>
      <c r="D34" s="183">
        <v>448.59265050820954</v>
      </c>
      <c r="E34" s="183">
        <v>1527.926258291065</v>
      </c>
      <c r="F34" s="183">
        <v>3156.4297387141614</v>
      </c>
      <c r="G34" s="183">
        <v>3692.2011764767635</v>
      </c>
      <c r="H34" s="183">
        <v>2039.5993161308672</v>
      </c>
      <c r="I34" s="183">
        <v>2465.116279069767</v>
      </c>
      <c r="J34" s="183">
        <v>10109.007656975898</v>
      </c>
      <c r="K34" s="183">
        <v>1571.4633770097778</v>
      </c>
      <c r="L34" s="183">
        <v>1903.059723806438</v>
      </c>
      <c r="M34" s="183">
        <v>2834.499458236086</v>
      </c>
      <c r="N34" s="183">
        <v>3819.265445706857</v>
      </c>
      <c r="O34" s="183">
        <v>2489.0034994528546</v>
      </c>
      <c r="P34" s="183">
        <v>2939.4570709277145</v>
      </c>
      <c r="Q34" s="183">
        <v>1656.1827079934747</v>
      </c>
      <c r="R34" s="183">
        <v>3037.131820640791</v>
      </c>
      <c r="S34" s="183">
        <v>1460.2440385995692</v>
      </c>
      <c r="T34" s="183">
        <v>2485.937048801617</v>
      </c>
      <c r="U34" s="183">
        <v>1570.7243695183483</v>
      </c>
      <c r="V34" s="190">
        <v>2652.064102019378</v>
      </c>
      <c r="W34" s="190">
        <v>2230.977964734858</v>
      </c>
      <c r="X34" s="190">
        <v>338.2556593374515</v>
      </c>
      <c r="Y34" s="190">
        <v>2042.0525923560097</v>
      </c>
      <c r="Z34" s="190">
        <v>1252.421233355938</v>
      </c>
      <c r="AA34" s="190">
        <v>1604.2322300596852</v>
      </c>
      <c r="AB34" s="190">
        <v>976.3307930231817</v>
      </c>
      <c r="AC34" s="190">
        <v>2236.5689101692146</v>
      </c>
      <c r="AD34" s="190">
        <v>2678.3410837587935</v>
      </c>
      <c r="AE34" s="190">
        <v>2326.4043632350754</v>
      </c>
      <c r="AF34" s="190">
        <v>477.6530506184388</v>
      </c>
      <c r="AG34" s="190">
        <v>778.5396493064643</v>
      </c>
      <c r="AH34" s="190">
        <v>2389.579530433688</v>
      </c>
      <c r="AI34" s="190">
        <v>286.10552086142866</v>
      </c>
      <c r="AJ34" s="190">
        <v>824.8523163022076</v>
      </c>
      <c r="AK34" s="190">
        <v>763.5262805014324</v>
      </c>
      <c r="AL34" s="190">
        <v>2834.332623513511</v>
      </c>
    </row>
    <row r="35" spans="1:38" ht="12.75">
      <c r="A35" s="181" t="s">
        <v>64</v>
      </c>
      <c r="B35" s="180">
        <v>0</v>
      </c>
      <c r="C35" s="180">
        <v>344.5086705202312</v>
      </c>
      <c r="D35" s="180">
        <v>4.886630179827991</v>
      </c>
      <c r="E35" s="180">
        <v>4.8770971517752635</v>
      </c>
      <c r="F35" s="180">
        <v>0</v>
      </c>
      <c r="G35" s="180">
        <v>0</v>
      </c>
      <c r="H35" s="180">
        <v>0</v>
      </c>
      <c r="I35" s="180">
        <v>0</v>
      </c>
      <c r="J35" s="180">
        <v>101.75866739804543</v>
      </c>
      <c r="K35" s="180">
        <v>0</v>
      </c>
      <c r="L35" s="180">
        <v>0</v>
      </c>
      <c r="M35" s="180">
        <v>0</v>
      </c>
      <c r="N35" s="180">
        <v>0</v>
      </c>
      <c r="O35" s="180">
        <v>0</v>
      </c>
      <c r="P35" s="180">
        <v>0</v>
      </c>
      <c r="Q35" s="180">
        <v>0</v>
      </c>
      <c r="R35" s="180">
        <v>0</v>
      </c>
      <c r="S35" s="180">
        <v>0</v>
      </c>
      <c r="T35" s="180">
        <v>0</v>
      </c>
      <c r="U35" s="180">
        <v>0</v>
      </c>
      <c r="V35" s="180">
        <v>0</v>
      </c>
      <c r="W35" s="180">
        <v>0</v>
      </c>
      <c r="X35" s="180">
        <v>0</v>
      </c>
      <c r="Y35" s="180">
        <v>0</v>
      </c>
      <c r="Z35" s="180">
        <v>0</v>
      </c>
      <c r="AA35" s="180">
        <v>0</v>
      </c>
      <c r="AB35" s="180">
        <v>0</v>
      </c>
      <c r="AC35" s="180">
        <v>0</v>
      </c>
      <c r="AD35" s="180">
        <v>0</v>
      </c>
      <c r="AE35" s="180">
        <v>0</v>
      </c>
      <c r="AF35" s="180">
        <v>0</v>
      </c>
      <c r="AG35" s="180">
        <v>0</v>
      </c>
      <c r="AH35" s="180">
        <v>0</v>
      </c>
      <c r="AI35" s="180">
        <v>0</v>
      </c>
      <c r="AJ35" s="180">
        <v>0</v>
      </c>
      <c r="AK35" s="180">
        <v>0</v>
      </c>
      <c r="AL35" s="180">
        <v>0</v>
      </c>
    </row>
    <row r="36" spans="1:38" ht="12.75">
      <c r="A36" s="170" t="s">
        <v>160</v>
      </c>
      <c r="B36" s="174">
        <v>9314.29378427788</v>
      </c>
      <c r="C36" s="174">
        <v>16280.46999213873</v>
      </c>
      <c r="D36" s="174">
        <v>12187.084636434716</v>
      </c>
      <c r="E36" s="174">
        <v>15323.907530238</v>
      </c>
      <c r="F36" s="174">
        <v>23896.473872342613</v>
      </c>
      <c r="G36" s="174">
        <v>21079.777873376792</v>
      </c>
      <c r="H36" s="174">
        <v>14274.971932925697</v>
      </c>
      <c r="I36" s="174">
        <v>17066.737539791422</v>
      </c>
      <c r="J36" s="174">
        <v>21445.76940836682</v>
      </c>
      <c r="K36" s="174">
        <v>19484.410433332607</v>
      </c>
      <c r="L36" s="174">
        <v>13227.742700691297</v>
      </c>
      <c r="M36" s="174">
        <v>14505.957043514361</v>
      </c>
      <c r="N36" s="174">
        <v>14951.196936295291</v>
      </c>
      <c r="O36" s="174">
        <v>11360.344462429326</v>
      </c>
      <c r="P36" s="174">
        <v>12015.70168736834</v>
      </c>
      <c r="Q36" s="174">
        <v>10789.981356327196</v>
      </c>
      <c r="R36" s="174">
        <v>16673.863535731813</v>
      </c>
      <c r="S36" s="174">
        <v>13087.021518371253</v>
      </c>
      <c r="T36" s="174">
        <v>12160.676743725093</v>
      </c>
      <c r="U36" s="174">
        <v>10684.972600151257</v>
      </c>
      <c r="V36" s="174">
        <v>13406.78345699183</v>
      </c>
      <c r="W36" s="174">
        <v>11348.586560885771</v>
      </c>
      <c r="X36" s="174">
        <v>11519.472518245231</v>
      </c>
      <c r="Y36" s="174">
        <v>13348.025125093152</v>
      </c>
      <c r="Z36" s="174">
        <v>13801.655256671078</v>
      </c>
      <c r="AA36" s="174">
        <v>17727.368421052633</v>
      </c>
      <c r="AB36" s="174">
        <v>13383.177121718058</v>
      </c>
      <c r="AC36" s="174">
        <v>15298.225092361934</v>
      </c>
      <c r="AD36" s="174">
        <v>21085.1869315903</v>
      </c>
      <c r="AE36" s="174">
        <v>12622.636404151013</v>
      </c>
      <c r="AF36" s="174">
        <v>9439.938675813324</v>
      </c>
      <c r="AG36" s="174">
        <v>9863.595917299135</v>
      </c>
      <c r="AH36" s="174">
        <v>18969.225362455676</v>
      </c>
      <c r="AI36" s="174">
        <v>9436.67098902467</v>
      </c>
      <c r="AJ36" s="174">
        <v>10496.372681106852</v>
      </c>
      <c r="AK36" s="174">
        <v>10626.079359596903</v>
      </c>
      <c r="AL36" s="174">
        <v>16986.69301751213</v>
      </c>
    </row>
    <row r="37" spans="1:38" ht="12.75">
      <c r="A37" s="37"/>
      <c r="B37" s="35"/>
      <c r="C37" s="35"/>
      <c r="D37" s="36"/>
      <c r="E37" s="30"/>
      <c r="F37" s="30"/>
      <c r="G37" s="30"/>
      <c r="H37" s="30"/>
      <c r="I37" s="35"/>
      <c r="J37" s="35"/>
      <c r="K37" s="36"/>
      <c r="L37" s="30"/>
      <c r="M37" s="30"/>
      <c r="N37" s="30"/>
      <c r="O37" s="30"/>
      <c r="P37" s="35"/>
      <c r="Q37" s="35"/>
      <c r="R37" s="35"/>
      <c r="S37" s="35"/>
      <c r="T37" s="35"/>
      <c r="U37" s="35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</row>
    <row r="38" spans="1:38" ht="12.75">
      <c r="A38" s="170" t="s">
        <v>67</v>
      </c>
      <c r="B38" s="184">
        <v>3.116781932422659</v>
      </c>
      <c r="C38" s="184">
        <v>3.910019050334389</v>
      </c>
      <c r="D38" s="184">
        <v>4.783437811374165</v>
      </c>
      <c r="E38" s="184">
        <v>3.8799031398132544</v>
      </c>
      <c r="F38" s="184">
        <v>4.161469875999313</v>
      </c>
      <c r="G38" s="184">
        <v>4.205212758075354</v>
      </c>
      <c r="H38" s="184">
        <v>3.8768692762611727</v>
      </c>
      <c r="I38" s="184">
        <v>3.6793133187454212</v>
      </c>
      <c r="J38" s="184">
        <v>3.7279014931628995</v>
      </c>
      <c r="K38" s="184">
        <v>4.225481966801474</v>
      </c>
      <c r="L38" s="184">
        <v>4.089141939816196</v>
      </c>
      <c r="M38" s="184">
        <v>4.29783369139927</v>
      </c>
      <c r="N38" s="184">
        <v>4.2855137259092615</v>
      </c>
      <c r="O38" s="184">
        <v>4.277425448400392</v>
      </c>
      <c r="P38" s="184">
        <v>4.247697542665086</v>
      </c>
      <c r="Q38" s="184">
        <v>4.196763950253916</v>
      </c>
      <c r="R38" s="184">
        <v>4.456286166205468</v>
      </c>
      <c r="S38" s="184">
        <v>4.377291832876247</v>
      </c>
      <c r="T38" s="184">
        <v>3.9081595237497373</v>
      </c>
      <c r="U38" s="184">
        <v>4.7399393476784635</v>
      </c>
      <c r="V38" s="184">
        <v>4.387103789648042</v>
      </c>
      <c r="W38" s="184">
        <v>4.506563818516726</v>
      </c>
      <c r="X38" s="184">
        <v>4.701000890863655</v>
      </c>
      <c r="Y38" s="184">
        <v>4.156593450750441</v>
      </c>
      <c r="Z38" s="184">
        <v>4.554028393086161</v>
      </c>
      <c r="AA38" s="184">
        <v>4.809689602105008</v>
      </c>
      <c r="AB38" s="184">
        <v>4.813965062084326</v>
      </c>
      <c r="AC38" s="184">
        <v>4.358112146577373</v>
      </c>
      <c r="AD38" s="184">
        <v>4.689194270800387</v>
      </c>
      <c r="AE38" s="184">
        <v>5.2180538610087925</v>
      </c>
      <c r="AF38" s="184">
        <v>4.18433913255355</v>
      </c>
      <c r="AG38" s="184">
        <v>4.707259512146044</v>
      </c>
      <c r="AH38" s="184">
        <v>4.815857332669502</v>
      </c>
      <c r="AI38" s="184">
        <v>4.800856732752687</v>
      </c>
      <c r="AJ38" s="184">
        <v>4.842127683179202</v>
      </c>
      <c r="AK38" s="184">
        <v>5.477180884756162</v>
      </c>
      <c r="AL38" s="184">
        <v>5.019376801679934</v>
      </c>
    </row>
    <row r="39" spans="22:38" ht="12.75"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</row>
    <row r="40" spans="1:38" ht="12.75">
      <c r="A40" s="186" t="s">
        <v>119</v>
      </c>
      <c r="B40" s="185">
        <v>10.94</v>
      </c>
      <c r="C40" s="185">
        <v>10.8125</v>
      </c>
      <c r="D40" s="185">
        <v>10.232</v>
      </c>
      <c r="E40" s="186">
        <v>10.252</v>
      </c>
      <c r="F40" s="186">
        <v>9.7135</v>
      </c>
      <c r="G40" s="186">
        <v>9.5259</v>
      </c>
      <c r="H40" s="186">
        <v>9.1421</v>
      </c>
      <c r="I40" s="185">
        <v>8.9655</v>
      </c>
      <c r="J40" s="185">
        <v>8.9329</v>
      </c>
      <c r="K40" s="185">
        <v>9.1739</v>
      </c>
      <c r="L40" s="186">
        <v>9.258</v>
      </c>
      <c r="M40" s="186">
        <v>8.912</v>
      </c>
      <c r="N40" s="186">
        <v>8.8455</v>
      </c>
      <c r="O40" s="186">
        <v>8.7728</v>
      </c>
      <c r="P40" s="185">
        <v>8.4498</v>
      </c>
      <c r="Q40" s="186">
        <v>8.582</v>
      </c>
      <c r="R40" s="189">
        <v>8.3553</v>
      </c>
      <c r="S40" s="189">
        <v>8.7773</v>
      </c>
      <c r="T40" s="189">
        <v>8.6575</v>
      </c>
      <c r="U40" s="189">
        <v>8.8591</v>
      </c>
      <c r="V40" s="189">
        <v>8.9483</v>
      </c>
      <c r="W40" s="189">
        <v>9.1762</v>
      </c>
      <c r="X40" s="189">
        <v>9.1465</v>
      </c>
      <c r="Y40" s="189">
        <v>9.393</v>
      </c>
      <c r="Z40" s="189">
        <v>9.2901</v>
      </c>
      <c r="AA40" s="189">
        <v>9.215</v>
      </c>
      <c r="AB40" s="189">
        <v>9.4083</v>
      </c>
      <c r="AC40" s="189">
        <v>9.1895</v>
      </c>
      <c r="AD40" s="189">
        <v>9.2253</v>
      </c>
      <c r="AE40" s="189">
        <v>9.4242</v>
      </c>
      <c r="AF40" s="189">
        <v>9.621</v>
      </c>
      <c r="AG40" s="189">
        <v>9.5525</v>
      </c>
      <c r="AH40" s="189">
        <v>9.5322</v>
      </c>
      <c r="AI40" s="189">
        <v>9.6398</v>
      </c>
      <c r="AJ40" s="189">
        <v>9.649</v>
      </c>
      <c r="AK40" s="189">
        <v>9.8438</v>
      </c>
      <c r="AL40" s="189">
        <v>10.2843</v>
      </c>
    </row>
  </sheetData>
  <sheetProtection/>
  <hyperlinks>
    <hyperlink ref="A1" location="INDEX!A1" display="Till INDEX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U42" sqref="U42"/>
    </sheetView>
  </sheetViews>
  <sheetFormatPr defaultColWidth="9.140625" defaultRowHeight="12.75"/>
  <cols>
    <col min="1" max="1" width="11.8515625" style="0" customWidth="1"/>
    <col min="2" max="2" width="13.28125" style="0" customWidth="1"/>
    <col min="3" max="3" width="14.28125" style="0" customWidth="1"/>
    <col min="4" max="4" width="14.57421875" style="0" customWidth="1"/>
    <col min="5" max="5" width="12.57421875" style="0" customWidth="1"/>
    <col min="7" max="7" width="14.421875" style="0" customWidth="1"/>
    <col min="8" max="8" width="13.421875" style="0" customWidth="1"/>
  </cols>
  <sheetData>
    <row r="1" ht="12.75">
      <c r="A1" s="19" t="s">
        <v>0</v>
      </c>
    </row>
    <row r="2" spans="1:10" ht="12.75">
      <c r="A2" s="8"/>
      <c r="C2" s="13"/>
      <c r="D2" s="13"/>
      <c r="E2" s="13"/>
      <c r="F2" s="13"/>
      <c r="G2" s="13"/>
      <c r="H2" s="13"/>
      <c r="I2" s="13"/>
      <c r="J2" s="13"/>
    </row>
    <row r="3" spans="1:10" ht="12.75">
      <c r="A3" s="8" t="s">
        <v>103</v>
      </c>
      <c r="C3" s="13"/>
      <c r="D3" s="13"/>
      <c r="E3" s="13"/>
      <c r="F3" s="13"/>
      <c r="G3" s="13"/>
      <c r="H3" s="13"/>
      <c r="I3" s="13"/>
      <c r="J3" s="13"/>
    </row>
    <row r="4" spans="1:10" ht="12.75">
      <c r="A4" s="9" t="s">
        <v>78</v>
      </c>
      <c r="C4" s="13"/>
      <c r="D4" s="13"/>
      <c r="E4" s="13"/>
      <c r="F4" s="13"/>
      <c r="G4" s="13"/>
      <c r="H4" s="13"/>
      <c r="I4" s="13"/>
      <c r="J4" s="13"/>
    </row>
    <row r="5" spans="1:5" ht="12.75">
      <c r="A5" s="11"/>
      <c r="B5" s="11"/>
      <c r="C5" s="11"/>
      <c r="D5" s="11"/>
      <c r="E5" s="11"/>
    </row>
    <row r="6" spans="1:5" ht="12.75">
      <c r="A6" s="15" t="s">
        <v>101</v>
      </c>
      <c r="B6" s="11"/>
      <c r="C6" s="11"/>
      <c r="D6" s="11"/>
      <c r="E6" s="11"/>
    </row>
    <row r="7" spans="1:8" ht="33.75">
      <c r="A7" s="78" t="s">
        <v>79</v>
      </c>
      <c r="B7" s="77" t="s">
        <v>95</v>
      </c>
      <c r="C7" s="77" t="s">
        <v>96</v>
      </c>
      <c r="D7" s="77" t="s">
        <v>97</v>
      </c>
      <c r="E7" s="77" t="s">
        <v>98</v>
      </c>
      <c r="F7" s="77" t="s">
        <v>99</v>
      </c>
      <c r="G7" s="77" t="s">
        <v>100</v>
      </c>
      <c r="H7" s="81" t="s">
        <v>42</v>
      </c>
    </row>
    <row r="8" spans="1:8" ht="12.75">
      <c r="A8" s="73">
        <v>37226</v>
      </c>
      <c r="B8" s="86">
        <v>620899</v>
      </c>
      <c r="C8" s="86">
        <v>91871</v>
      </c>
      <c r="D8" s="86">
        <v>35129</v>
      </c>
      <c r="E8" s="145">
        <v>72706</v>
      </c>
      <c r="F8" s="82">
        <v>11258</v>
      </c>
      <c r="G8" s="82">
        <v>203324</v>
      </c>
      <c r="H8" s="83">
        <v>1035187</v>
      </c>
    </row>
    <row r="9" spans="1:8" ht="12.75">
      <c r="A9" s="74">
        <v>37591</v>
      </c>
      <c r="B9" s="72">
        <v>674685</v>
      </c>
      <c r="C9" s="72">
        <v>114292</v>
      </c>
      <c r="D9" s="72">
        <v>39065</v>
      </c>
      <c r="E9" s="72">
        <v>77930</v>
      </c>
      <c r="F9" s="82">
        <v>10785</v>
      </c>
      <c r="G9" s="82">
        <v>211613</v>
      </c>
      <c r="H9" s="83">
        <v>1128370</v>
      </c>
    </row>
    <row r="10" spans="1:8" ht="12.75">
      <c r="A10" s="74">
        <v>37956</v>
      </c>
      <c r="B10" s="72">
        <v>753123.5125</v>
      </c>
      <c r="C10" s="72">
        <v>141438.7563</v>
      </c>
      <c r="D10" s="72">
        <v>38662</v>
      </c>
      <c r="E10" s="72">
        <v>84593</v>
      </c>
      <c r="F10" s="82">
        <v>10755</v>
      </c>
      <c r="G10" s="82">
        <v>214372.7637</v>
      </c>
      <c r="H10" s="83">
        <v>1242945.0325</v>
      </c>
    </row>
    <row r="11" spans="1:8" ht="12.75">
      <c r="A11" s="74">
        <v>38322</v>
      </c>
      <c r="B11" s="72">
        <v>859782.5942</v>
      </c>
      <c r="C11" s="72">
        <v>179555.3741</v>
      </c>
      <c r="D11" s="72">
        <v>47195</v>
      </c>
      <c r="E11" s="72">
        <v>92146</v>
      </c>
      <c r="F11" s="82">
        <v>12823</v>
      </c>
      <c r="G11" s="82">
        <v>195245.62940000003</v>
      </c>
      <c r="H11" s="83">
        <v>1386747.5977</v>
      </c>
    </row>
    <row r="12" spans="1:8" ht="12.75">
      <c r="A12" s="74">
        <v>38687</v>
      </c>
      <c r="B12" s="72">
        <v>976776.3569</v>
      </c>
      <c r="C12" s="72">
        <v>223196.0005</v>
      </c>
      <c r="D12" s="72">
        <v>47582.9523</v>
      </c>
      <c r="E12" s="72">
        <v>95058</v>
      </c>
      <c r="F12" s="82">
        <v>13010</v>
      </c>
      <c r="G12" s="82">
        <v>210271.2489</v>
      </c>
      <c r="H12" s="83">
        <v>1565894.5586</v>
      </c>
    </row>
    <row r="13" spans="1:8" ht="12.75">
      <c r="A13" s="74">
        <v>39052</v>
      </c>
      <c r="B13" s="72">
        <v>1090103.467</v>
      </c>
      <c r="C13" s="72">
        <v>272307.2996</v>
      </c>
      <c r="D13" s="72">
        <v>47423.8619</v>
      </c>
      <c r="E13" s="72">
        <v>101973</v>
      </c>
      <c r="F13" s="82">
        <v>12838</v>
      </c>
      <c r="G13" s="82">
        <v>233062.0854</v>
      </c>
      <c r="H13" s="83">
        <v>1757707.7138999999</v>
      </c>
    </row>
    <row r="14" spans="1:8" ht="12.75">
      <c r="A14" s="74">
        <v>39417</v>
      </c>
      <c r="B14" s="72">
        <v>1204369</v>
      </c>
      <c r="C14" s="72">
        <v>329774</v>
      </c>
      <c r="D14" s="72">
        <v>47408</v>
      </c>
      <c r="E14" s="72">
        <v>110623</v>
      </c>
      <c r="F14" s="82">
        <v>12912</v>
      </c>
      <c r="G14" s="82">
        <v>244285</v>
      </c>
      <c r="H14" s="83">
        <v>1949371</v>
      </c>
    </row>
    <row r="15" spans="1:8" ht="12.75">
      <c r="A15" s="74">
        <v>39783</v>
      </c>
      <c r="B15" s="72">
        <v>1302734.01964</v>
      </c>
      <c r="C15" s="72">
        <v>383664.886079</v>
      </c>
      <c r="D15" s="72">
        <v>46606.490716</v>
      </c>
      <c r="E15" s="72">
        <v>122026.575</v>
      </c>
      <c r="F15" s="82">
        <v>12898.385675</v>
      </c>
      <c r="G15" s="82">
        <v>254399.67671549998</v>
      </c>
      <c r="H15" s="83">
        <v>2122330.0338255004</v>
      </c>
    </row>
    <row r="16" spans="1:8" ht="12.75">
      <c r="A16" s="74">
        <v>40148</v>
      </c>
      <c r="B16" s="72">
        <v>1407759.538047</v>
      </c>
      <c r="C16" s="72">
        <v>449010.77347</v>
      </c>
      <c r="D16" s="72">
        <v>52015.225901</v>
      </c>
      <c r="E16" s="72">
        <v>139327.441</v>
      </c>
      <c r="F16" s="82">
        <v>12741.965473</v>
      </c>
      <c r="G16" s="82">
        <v>259805.99430015</v>
      </c>
      <c r="H16" s="83">
        <v>2320660.93819115</v>
      </c>
    </row>
    <row r="17" spans="1:8" ht="12.75">
      <c r="A17" s="74">
        <v>40513</v>
      </c>
      <c r="B17" s="72">
        <v>1502012.0641339999</v>
      </c>
      <c r="C17" s="72">
        <v>514512.816032</v>
      </c>
      <c r="D17" s="72">
        <v>54910.64</v>
      </c>
      <c r="E17" s="72">
        <v>151795.452</v>
      </c>
      <c r="F17" s="82">
        <v>15779.85</v>
      </c>
      <c r="G17" s="82">
        <v>265606.18905</v>
      </c>
      <c r="H17" s="83">
        <v>2504617.0112159997</v>
      </c>
    </row>
    <row r="18" spans="1:8" ht="12.75">
      <c r="A18" s="74">
        <v>40878</v>
      </c>
      <c r="B18" s="72">
        <v>1573069.1144360001</v>
      </c>
      <c r="C18" s="72">
        <v>552636.597258</v>
      </c>
      <c r="D18" s="72">
        <v>54643.911</v>
      </c>
      <c r="E18" s="72">
        <v>163266.123</v>
      </c>
      <c r="F18" s="82">
        <v>15142.617</v>
      </c>
      <c r="G18" s="82">
        <v>276802.976488</v>
      </c>
      <c r="H18" s="83">
        <v>2635561.3391820006</v>
      </c>
    </row>
    <row r="19" spans="1:8" ht="12.75">
      <c r="A19" s="74">
        <v>41244</v>
      </c>
      <c r="B19" s="72">
        <v>1633022.50307</v>
      </c>
      <c r="C19" s="72">
        <v>590175.95691</v>
      </c>
      <c r="D19" s="72">
        <v>54265.762</v>
      </c>
      <c r="E19" s="72">
        <v>175026.937</v>
      </c>
      <c r="F19" s="82">
        <v>14269.594</v>
      </c>
      <c r="G19" s="82">
        <v>283580.654457</v>
      </c>
      <c r="H19" s="83">
        <v>2750341.407437</v>
      </c>
    </row>
    <row r="20" spans="1:8" ht="12.75">
      <c r="A20" s="74">
        <v>41638</v>
      </c>
      <c r="B20" s="72">
        <v>1700177.073165</v>
      </c>
      <c r="C20" s="72">
        <v>640357.619984</v>
      </c>
      <c r="D20" s="72">
        <v>54294.98</v>
      </c>
      <c r="E20" s="72">
        <v>186074.315</v>
      </c>
      <c r="F20" s="82">
        <v>15169.985</v>
      </c>
      <c r="G20" s="82">
        <v>287838.25601500005</v>
      </c>
      <c r="H20" s="83">
        <v>2883912.2291639997</v>
      </c>
    </row>
    <row r="21" spans="1:10" ht="12.75">
      <c r="A21" s="74">
        <v>42003</v>
      </c>
      <c r="B21" s="72">
        <v>1781573.2781</v>
      </c>
      <c r="C21" s="72">
        <v>707438.458</v>
      </c>
      <c r="D21" s="72">
        <v>53779.0337</v>
      </c>
      <c r="E21" s="72">
        <v>197333.8922</v>
      </c>
      <c r="F21" s="82">
        <v>15640.2292</v>
      </c>
      <c r="G21" s="82">
        <v>302488.04720000003</v>
      </c>
      <c r="H21" s="83">
        <v>3058252.9384</v>
      </c>
      <c r="I21" s="10"/>
      <c r="J21" s="10"/>
    </row>
    <row r="22" spans="1:10" ht="12.75">
      <c r="A22" s="74">
        <v>42368</v>
      </c>
      <c r="B22" s="72">
        <v>1893571</v>
      </c>
      <c r="C22" s="72">
        <v>807220</v>
      </c>
      <c r="D22" s="72">
        <v>54123.861</v>
      </c>
      <c r="E22" s="72">
        <v>233585</v>
      </c>
      <c r="F22" s="82">
        <v>15397.8983</v>
      </c>
      <c r="G22" s="82">
        <v>310696</v>
      </c>
      <c r="H22" s="83">
        <v>3314594</v>
      </c>
      <c r="I22" s="10"/>
      <c r="J22" s="10"/>
    </row>
    <row r="23" spans="1:10" ht="12.75">
      <c r="A23" s="74">
        <v>42734</v>
      </c>
      <c r="B23" s="72">
        <v>2004657</v>
      </c>
      <c r="C23" s="72">
        <v>902231</v>
      </c>
      <c r="D23" s="72">
        <v>52571.7362</v>
      </c>
      <c r="E23" s="72">
        <v>246301</v>
      </c>
      <c r="F23" s="82">
        <v>14008.8477</v>
      </c>
      <c r="G23" s="82">
        <v>329099</v>
      </c>
      <c r="H23" s="83">
        <v>3548869</v>
      </c>
      <c r="I23" s="10"/>
      <c r="J23" s="10"/>
    </row>
    <row r="24" spans="1:10" ht="12.75">
      <c r="A24" s="75">
        <v>43099</v>
      </c>
      <c r="B24" s="87">
        <v>2114132</v>
      </c>
      <c r="C24" s="87">
        <v>1003165</v>
      </c>
      <c r="D24" s="87">
        <v>53957</v>
      </c>
      <c r="E24" s="87">
        <v>258588</v>
      </c>
      <c r="F24" s="84">
        <v>14352</v>
      </c>
      <c r="G24" s="84">
        <v>348078</v>
      </c>
      <c r="H24" s="85">
        <v>3792271</v>
      </c>
      <c r="I24" s="10"/>
      <c r="J24" s="10"/>
    </row>
    <row r="25" spans="1:8" ht="12.75">
      <c r="A25" s="71"/>
      <c r="B25" s="47"/>
      <c r="C25" s="47"/>
      <c r="D25" s="47"/>
      <c r="E25" s="47"/>
      <c r="F25" s="10"/>
      <c r="G25" s="10"/>
      <c r="H25" s="10"/>
    </row>
    <row r="26" spans="1:5" ht="12.75">
      <c r="A26" s="71"/>
      <c r="B26" s="47"/>
      <c r="C26" s="47"/>
      <c r="D26" s="47"/>
      <c r="E26" s="47"/>
    </row>
    <row r="27" spans="1:5" ht="12.75">
      <c r="A27" s="71"/>
      <c r="B27" s="47"/>
      <c r="C27" s="47"/>
      <c r="D27" s="47"/>
      <c r="E27" s="47"/>
    </row>
    <row r="28" spans="1:5" ht="12.75">
      <c r="A28" s="88" t="s">
        <v>102</v>
      </c>
      <c r="B28" s="47"/>
      <c r="C28" s="47"/>
      <c r="D28" s="47"/>
      <c r="E28" s="47"/>
    </row>
    <row r="29" spans="1:8" ht="33.75">
      <c r="A29" s="79" t="s">
        <v>79</v>
      </c>
      <c r="B29" s="80" t="s">
        <v>95</v>
      </c>
      <c r="C29" s="80" t="s">
        <v>96</v>
      </c>
      <c r="D29" s="80" t="s">
        <v>97</v>
      </c>
      <c r="E29" s="80" t="s">
        <v>98</v>
      </c>
      <c r="F29" s="77" t="s">
        <v>99</v>
      </c>
      <c r="G29" s="77" t="s">
        <v>100</v>
      </c>
      <c r="H29" s="81" t="s">
        <v>42</v>
      </c>
    </row>
    <row r="30" spans="1:8" ht="12.75">
      <c r="A30" s="74">
        <v>37226</v>
      </c>
      <c r="B30" s="72">
        <v>8837</v>
      </c>
      <c r="C30" s="72">
        <v>1267</v>
      </c>
      <c r="D30" s="72">
        <v>326884</v>
      </c>
      <c r="E30" s="72">
        <v>3260</v>
      </c>
      <c r="F30" s="82">
        <v>98828</v>
      </c>
      <c r="G30" s="82">
        <v>701589</v>
      </c>
      <c r="H30" s="83">
        <v>1140665</v>
      </c>
    </row>
    <row r="31" spans="1:8" ht="12.75">
      <c r="A31" s="74">
        <v>37591</v>
      </c>
      <c r="B31" s="72">
        <v>10338</v>
      </c>
      <c r="C31" s="72">
        <v>968</v>
      </c>
      <c r="D31" s="72">
        <v>335079</v>
      </c>
      <c r="E31" s="72">
        <v>3617</v>
      </c>
      <c r="F31" s="82">
        <v>96552</v>
      </c>
      <c r="G31" s="82">
        <v>690925</v>
      </c>
      <c r="H31" s="83">
        <v>1137479</v>
      </c>
    </row>
    <row r="32" spans="1:8" ht="12.75">
      <c r="A32" s="76">
        <v>37956</v>
      </c>
      <c r="B32" s="82">
        <v>11085</v>
      </c>
      <c r="C32" s="82">
        <v>1222</v>
      </c>
      <c r="D32" s="82">
        <v>338471</v>
      </c>
      <c r="E32" s="82">
        <v>3809</v>
      </c>
      <c r="F32" s="82">
        <v>102612</v>
      </c>
      <c r="G32" s="82">
        <v>650627.3829999999</v>
      </c>
      <c r="H32" s="83">
        <v>1107826.383</v>
      </c>
    </row>
    <row r="33" spans="1:8" ht="12.75">
      <c r="A33" s="76">
        <v>38322</v>
      </c>
      <c r="B33" s="82">
        <v>48691</v>
      </c>
      <c r="C33" s="82">
        <v>1683</v>
      </c>
      <c r="D33" s="82">
        <v>339881</v>
      </c>
      <c r="E33" s="82">
        <v>4464</v>
      </c>
      <c r="F33" s="82">
        <v>153093.548</v>
      </c>
      <c r="G33" s="82">
        <v>575782.9098</v>
      </c>
      <c r="H33" s="83">
        <v>1123595.4578</v>
      </c>
    </row>
    <row r="34" spans="1:8" ht="12.75">
      <c r="A34" s="76">
        <v>38687</v>
      </c>
      <c r="B34" s="82">
        <v>49005</v>
      </c>
      <c r="C34" s="82">
        <v>2418</v>
      </c>
      <c r="D34" s="82">
        <v>358568.439</v>
      </c>
      <c r="E34" s="82">
        <v>5020</v>
      </c>
      <c r="F34" s="82">
        <v>166665.4902</v>
      </c>
      <c r="G34" s="82">
        <v>666028.771</v>
      </c>
      <c r="H34" s="83">
        <v>1247705.7001999998</v>
      </c>
    </row>
    <row r="35" spans="1:8" ht="12.75">
      <c r="A35" s="76">
        <v>39052</v>
      </c>
      <c r="B35" s="82">
        <v>55014</v>
      </c>
      <c r="C35" s="82">
        <v>2196</v>
      </c>
      <c r="D35" s="82">
        <v>388133.1709</v>
      </c>
      <c r="E35" s="82">
        <v>5228</v>
      </c>
      <c r="F35" s="82">
        <v>176594.2821</v>
      </c>
      <c r="G35" s="82">
        <v>716131.1962</v>
      </c>
      <c r="H35" s="83">
        <v>1343296.6491999999</v>
      </c>
    </row>
    <row r="36" spans="1:8" ht="12.75">
      <c r="A36" s="76">
        <v>39417</v>
      </c>
      <c r="B36" s="82">
        <v>58819</v>
      </c>
      <c r="C36" s="82">
        <v>2448</v>
      </c>
      <c r="D36" s="82">
        <v>414304</v>
      </c>
      <c r="E36" s="82">
        <v>6088</v>
      </c>
      <c r="F36" s="82">
        <v>202240</v>
      </c>
      <c r="G36" s="82">
        <v>910397.1699</v>
      </c>
      <c r="H36" s="83">
        <v>1594296.1699</v>
      </c>
    </row>
    <row r="37" spans="1:8" ht="12.75">
      <c r="A37" s="76">
        <v>39783</v>
      </c>
      <c r="B37" s="82">
        <v>57386.952949</v>
      </c>
      <c r="C37" s="82">
        <v>3097.914</v>
      </c>
      <c r="D37" s="82">
        <v>448014.866378</v>
      </c>
      <c r="E37" s="82">
        <v>6051.406</v>
      </c>
      <c r="F37" s="82">
        <v>208545.388115</v>
      </c>
      <c r="G37" s="82">
        <v>1046595.4886954271</v>
      </c>
      <c r="H37" s="83">
        <v>1769692.0161374272</v>
      </c>
    </row>
    <row r="38" spans="1:8" ht="12.75">
      <c r="A38" s="156">
        <v>40148</v>
      </c>
      <c r="B38" s="82">
        <v>43624.377539</v>
      </c>
      <c r="C38" s="82">
        <v>2836.976</v>
      </c>
      <c r="D38" s="82">
        <v>489077.635144</v>
      </c>
      <c r="E38" s="82">
        <v>6670.249</v>
      </c>
      <c r="F38" s="82">
        <v>191948.434879</v>
      </c>
      <c r="G38" s="82">
        <v>941529.7179379999</v>
      </c>
      <c r="H38" s="83">
        <v>1675687.3904999997</v>
      </c>
    </row>
    <row r="39" spans="1:8" ht="12.75">
      <c r="A39" s="76">
        <v>40513</v>
      </c>
      <c r="B39" s="82">
        <v>23046.591424</v>
      </c>
      <c r="C39" s="82">
        <v>3835.074904</v>
      </c>
      <c r="D39" s="82">
        <v>521963.24352</v>
      </c>
      <c r="E39" s="82">
        <v>6854.456</v>
      </c>
      <c r="F39" s="82">
        <v>201259.113</v>
      </c>
      <c r="G39" s="82">
        <v>949019.643145</v>
      </c>
      <c r="H39" s="83">
        <v>1705978.1219930002</v>
      </c>
    </row>
    <row r="40" spans="1:8" ht="12.75">
      <c r="A40" s="76">
        <v>40878</v>
      </c>
      <c r="B40" s="82">
        <v>26309.951</v>
      </c>
      <c r="C40" s="82">
        <v>4081</v>
      </c>
      <c r="D40" s="82">
        <v>538597</v>
      </c>
      <c r="E40" s="82">
        <v>26252</v>
      </c>
      <c r="F40" s="82">
        <v>214096</v>
      </c>
      <c r="G40" s="82">
        <v>1015265</v>
      </c>
      <c r="H40" s="83">
        <v>1824600.951</v>
      </c>
    </row>
    <row r="41" spans="1:8" ht="12.75">
      <c r="A41" s="156">
        <v>41244</v>
      </c>
      <c r="B41" s="82">
        <v>26965.211</v>
      </c>
      <c r="C41" s="82">
        <v>4309</v>
      </c>
      <c r="D41" s="82">
        <v>565565</v>
      </c>
      <c r="E41" s="82">
        <v>30930</v>
      </c>
      <c r="F41" s="82">
        <v>222926</v>
      </c>
      <c r="G41" s="82">
        <v>1005242</v>
      </c>
      <c r="H41" s="83">
        <v>1855937.2110000001</v>
      </c>
    </row>
    <row r="42" spans="1:8" ht="12.75">
      <c r="A42" s="76">
        <v>41609</v>
      </c>
      <c r="B42" s="82">
        <v>40204.2851</v>
      </c>
      <c r="C42" s="82">
        <v>4889.984</v>
      </c>
      <c r="D42" s="82">
        <v>575530.21</v>
      </c>
      <c r="E42" s="82">
        <v>31727.746</v>
      </c>
      <c r="F42" s="82">
        <v>242792.2279</v>
      </c>
      <c r="G42" s="82">
        <v>978872.4173</v>
      </c>
      <c r="H42" s="83">
        <v>1874016.8703</v>
      </c>
    </row>
    <row r="43" spans="1:8" ht="12.75">
      <c r="A43" s="76">
        <v>41975</v>
      </c>
      <c r="B43" s="82">
        <v>45625.2727</v>
      </c>
      <c r="C43" s="82">
        <v>4812.362</v>
      </c>
      <c r="D43" s="82">
        <v>592428.9558</v>
      </c>
      <c r="E43" s="82">
        <v>33358.164</v>
      </c>
      <c r="F43" s="82">
        <v>262352.5227</v>
      </c>
      <c r="G43" s="82">
        <v>1002548.9458999999</v>
      </c>
      <c r="H43" s="83">
        <v>1941126.2231</v>
      </c>
    </row>
    <row r="44" spans="1:8" ht="12.75">
      <c r="A44" s="76">
        <v>42341</v>
      </c>
      <c r="B44" s="82">
        <v>56086.746600000006</v>
      </c>
      <c r="C44" s="82">
        <v>4867.699</v>
      </c>
      <c r="D44" s="82">
        <v>632743.0198</v>
      </c>
      <c r="E44" s="82">
        <v>11745</v>
      </c>
      <c r="F44" s="82">
        <v>285317.9055</v>
      </c>
      <c r="G44" s="82">
        <v>977851</v>
      </c>
      <c r="H44" s="83">
        <v>1968611</v>
      </c>
    </row>
    <row r="45" spans="1:8" ht="12.75">
      <c r="A45" s="76">
        <v>42707</v>
      </c>
      <c r="B45" s="82">
        <v>57937.3726</v>
      </c>
      <c r="C45" s="82">
        <v>5509.6686</v>
      </c>
      <c r="D45" s="82">
        <v>673905.615</v>
      </c>
      <c r="E45" s="82">
        <v>12702</v>
      </c>
      <c r="F45" s="82">
        <v>278115.2901</v>
      </c>
      <c r="G45" s="82">
        <v>1015890</v>
      </c>
      <c r="H45" s="83">
        <v>2044060</v>
      </c>
    </row>
    <row r="46" spans="1:8" ht="12.75">
      <c r="A46" s="192">
        <v>43073</v>
      </c>
      <c r="B46" s="84">
        <v>64974</v>
      </c>
      <c r="C46" s="84">
        <v>5556</v>
      </c>
      <c r="D46" s="84">
        <v>717882</v>
      </c>
      <c r="E46" s="84">
        <v>13134</v>
      </c>
      <c r="F46" s="84">
        <v>290716</v>
      </c>
      <c r="G46" s="84">
        <v>1080519</v>
      </c>
      <c r="H46" s="85">
        <v>2172781</v>
      </c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16.57421875" style="0" customWidth="1"/>
    <col min="3" max="3" width="18.8515625" style="0" customWidth="1"/>
    <col min="4" max="4" width="13.8515625" style="0" customWidth="1"/>
    <col min="5" max="5" width="11.421875" style="0" customWidth="1"/>
    <col min="7" max="7" width="9.8515625" style="0" customWidth="1"/>
  </cols>
  <sheetData>
    <row r="1" ht="12.75">
      <c r="A1" s="19" t="s">
        <v>0</v>
      </c>
    </row>
    <row r="2" ht="12.75">
      <c r="A2" s="38"/>
    </row>
    <row r="3" spans="1:3" ht="15.75">
      <c r="A3" s="95" t="s">
        <v>114</v>
      </c>
      <c r="B3" s="9"/>
      <c r="C3" s="9"/>
    </row>
    <row r="4" spans="1:3" ht="12.75">
      <c r="A4" s="9" t="s">
        <v>78</v>
      </c>
      <c r="B4" s="9"/>
      <c r="C4" s="9"/>
    </row>
    <row r="5" spans="1:3" ht="12.75">
      <c r="A5" s="9"/>
      <c r="B5" s="9"/>
      <c r="C5" s="9"/>
    </row>
    <row r="6" spans="1:3" ht="25.5">
      <c r="A6" s="9" t="s">
        <v>69</v>
      </c>
      <c r="B6" s="94" t="s">
        <v>97</v>
      </c>
      <c r="C6" s="93" t="s">
        <v>95</v>
      </c>
    </row>
    <row r="7" spans="1:3" ht="12.75">
      <c r="A7" s="96" t="s">
        <v>43</v>
      </c>
      <c r="B7" s="44">
        <v>27442</v>
      </c>
      <c r="C7" s="44">
        <v>47057</v>
      </c>
    </row>
    <row r="8" spans="1:3" ht="12.75">
      <c r="A8" s="96" t="s">
        <v>44</v>
      </c>
      <c r="B8" s="44">
        <v>15671</v>
      </c>
      <c r="C8" s="44">
        <v>40141</v>
      </c>
    </row>
    <row r="9" spans="1:3" ht="12.75">
      <c r="A9" s="96" t="s">
        <v>45</v>
      </c>
      <c r="B9" s="44">
        <v>14128</v>
      </c>
      <c r="C9" s="44">
        <v>40750</v>
      </c>
    </row>
    <row r="10" spans="1:3" ht="12.75">
      <c r="A10" s="96" t="s">
        <v>46</v>
      </c>
      <c r="B10" s="44">
        <v>13573</v>
      </c>
      <c r="C10" s="44">
        <v>40169</v>
      </c>
    </row>
    <row r="11" spans="1:3" ht="12.75">
      <c r="A11" s="96" t="s">
        <v>47</v>
      </c>
      <c r="B11" s="44">
        <v>15613</v>
      </c>
      <c r="C11" s="44">
        <v>39878</v>
      </c>
    </row>
    <row r="12" spans="1:3" ht="12.75">
      <c r="A12" s="96" t="s">
        <v>22</v>
      </c>
      <c r="B12" s="44">
        <v>15902</v>
      </c>
      <c r="C12" s="44">
        <v>35536</v>
      </c>
    </row>
    <row r="13" spans="1:3" ht="12.75">
      <c r="A13" s="96" t="s">
        <v>23</v>
      </c>
      <c r="B13" s="44">
        <v>17601</v>
      </c>
      <c r="C13" s="44">
        <v>33996</v>
      </c>
    </row>
    <row r="14" spans="1:3" ht="12.75">
      <c r="A14" s="96" t="s">
        <v>24</v>
      </c>
      <c r="B14" s="44">
        <v>18325</v>
      </c>
      <c r="C14" s="44">
        <v>26783</v>
      </c>
    </row>
    <row r="15" spans="1:3" ht="12.75">
      <c r="A15" s="96" t="s">
        <v>25</v>
      </c>
      <c r="B15" s="44">
        <v>20221</v>
      </c>
      <c r="C15" s="44">
        <v>23143</v>
      </c>
    </row>
    <row r="16" spans="1:3" ht="12.75">
      <c r="A16" s="96" t="s">
        <v>26</v>
      </c>
      <c r="B16" s="44">
        <v>17085</v>
      </c>
      <c r="C16" s="44">
        <v>17903</v>
      </c>
    </row>
    <row r="17" spans="1:3" ht="12.75">
      <c r="A17" s="96" t="s">
        <v>27</v>
      </c>
      <c r="B17" s="44">
        <v>17124</v>
      </c>
      <c r="C17" s="44">
        <v>15808</v>
      </c>
    </row>
    <row r="18" spans="1:3" ht="12.75">
      <c r="A18" s="96" t="s">
        <v>28</v>
      </c>
      <c r="B18" s="44">
        <v>15274</v>
      </c>
      <c r="C18" s="44">
        <v>13517</v>
      </c>
    </row>
    <row r="19" spans="1:3" ht="12.75">
      <c r="A19" s="96" t="s">
        <v>29</v>
      </c>
      <c r="B19" s="44">
        <v>15739</v>
      </c>
      <c r="C19" s="44">
        <v>15146</v>
      </c>
    </row>
    <row r="20" spans="1:3" ht="12.75">
      <c r="A20" s="96" t="s">
        <v>30</v>
      </c>
      <c r="B20" s="44">
        <v>21094</v>
      </c>
      <c r="C20" s="44">
        <v>19481</v>
      </c>
    </row>
    <row r="21" spans="1:3" ht="12.75">
      <c r="A21" s="96" t="s">
        <v>31</v>
      </c>
      <c r="B21" s="44">
        <v>27376</v>
      </c>
      <c r="C21" s="44">
        <v>23028</v>
      </c>
    </row>
    <row r="22" spans="1:3" ht="12.75">
      <c r="A22" s="96" t="s">
        <v>32</v>
      </c>
      <c r="B22" s="44">
        <v>33746</v>
      </c>
      <c r="C22" s="44">
        <v>24701</v>
      </c>
    </row>
    <row r="23" spans="1:3" ht="12.75">
      <c r="A23" s="96" t="s">
        <v>33</v>
      </c>
      <c r="B23" s="44">
        <v>38201</v>
      </c>
      <c r="C23" s="44">
        <v>28685</v>
      </c>
    </row>
    <row r="24" spans="1:3" ht="12.75">
      <c r="A24" s="96" t="s">
        <v>34</v>
      </c>
      <c r="B24" s="44">
        <v>37787</v>
      </c>
      <c r="C24" s="44">
        <v>19532</v>
      </c>
    </row>
    <row r="25" spans="1:3" ht="12.75">
      <c r="A25" s="96" t="s">
        <v>35</v>
      </c>
      <c r="B25" s="44">
        <v>25688</v>
      </c>
      <c r="C25" s="44">
        <v>9400</v>
      </c>
    </row>
    <row r="26" spans="1:3" ht="12.75">
      <c r="A26" s="96" t="s">
        <v>36</v>
      </c>
      <c r="B26" s="44">
        <v>16384</v>
      </c>
      <c r="C26" s="44">
        <v>5246</v>
      </c>
    </row>
    <row r="27" spans="1:3" ht="12.75">
      <c r="A27" s="96" t="s">
        <v>21</v>
      </c>
      <c r="B27" s="44">
        <v>8952</v>
      </c>
      <c r="C27" s="44">
        <v>3726</v>
      </c>
    </row>
    <row r="28" spans="1:3" ht="12.75">
      <c r="A28" s="96" t="s">
        <v>2</v>
      </c>
      <c r="B28" s="44">
        <v>9390</v>
      </c>
      <c r="C28" s="44">
        <v>3695</v>
      </c>
    </row>
    <row r="29" spans="1:3" ht="12.75">
      <c r="A29" s="96" t="s">
        <v>3</v>
      </c>
      <c r="B29" s="44">
        <v>9139</v>
      </c>
      <c r="C29" s="44">
        <v>3868</v>
      </c>
    </row>
    <row r="30" spans="1:3" ht="12.75">
      <c r="A30" s="96" t="s">
        <v>4</v>
      </c>
      <c r="B30" s="44">
        <v>7179</v>
      </c>
      <c r="C30" s="44">
        <v>4280</v>
      </c>
    </row>
    <row r="31" spans="1:3" ht="12.75">
      <c r="A31" s="96" t="s">
        <v>5</v>
      </c>
      <c r="B31" s="44">
        <v>6651</v>
      </c>
      <c r="C31" s="44">
        <v>5061</v>
      </c>
    </row>
    <row r="32" spans="1:3" ht="12.75">
      <c r="A32" s="96" t="s">
        <v>6</v>
      </c>
      <c r="B32" s="44">
        <v>7405</v>
      </c>
      <c r="C32" s="44">
        <v>5579</v>
      </c>
    </row>
    <row r="33" spans="1:3" ht="12.75">
      <c r="A33" s="96" t="s">
        <v>7</v>
      </c>
      <c r="B33" s="44">
        <v>7527</v>
      </c>
      <c r="C33" s="44">
        <v>7884</v>
      </c>
    </row>
    <row r="34" spans="1:3" ht="12.75">
      <c r="A34" s="96" t="s">
        <v>8</v>
      </c>
      <c r="B34" s="44">
        <v>12714</v>
      </c>
      <c r="C34" s="44">
        <v>7227</v>
      </c>
    </row>
    <row r="35" spans="1:3" ht="12.75">
      <c r="A35" s="96" t="s">
        <v>9</v>
      </c>
      <c r="B35" s="44">
        <v>11843</v>
      </c>
      <c r="C35" s="44">
        <v>8143</v>
      </c>
    </row>
    <row r="36" spans="1:3" ht="12.75">
      <c r="A36" s="96" t="s">
        <v>48</v>
      </c>
      <c r="B36" s="44">
        <v>13705</v>
      </c>
      <c r="C36" s="44">
        <v>11578</v>
      </c>
    </row>
    <row r="37" spans="1:3" ht="12.75">
      <c r="A37" s="96" t="s">
        <v>50</v>
      </c>
      <c r="B37" s="44">
        <v>12992</v>
      </c>
      <c r="C37" s="44">
        <v>10076</v>
      </c>
    </row>
    <row r="38" spans="1:3" ht="12.75">
      <c r="A38" s="96" t="s">
        <v>51</v>
      </c>
      <c r="B38" s="44">
        <v>18796</v>
      </c>
      <c r="C38" s="44">
        <v>11036</v>
      </c>
    </row>
    <row r="39" spans="1:3" ht="12.75">
      <c r="A39" s="96" t="s">
        <v>52</v>
      </c>
      <c r="B39" s="44">
        <v>18444</v>
      </c>
      <c r="C39" s="44">
        <v>12083</v>
      </c>
    </row>
    <row r="40" spans="1:3" ht="12.75">
      <c r="A40" s="96" t="s">
        <v>53</v>
      </c>
      <c r="B40" s="44">
        <v>19949</v>
      </c>
      <c r="C40" s="44">
        <v>12072</v>
      </c>
    </row>
    <row r="41" spans="1:11" ht="12.75">
      <c r="A41" s="96" t="s">
        <v>130</v>
      </c>
      <c r="B41" s="44">
        <v>14447</v>
      </c>
      <c r="C41" s="44">
        <v>8374</v>
      </c>
      <c r="D41" s="36"/>
      <c r="E41" s="36"/>
      <c r="F41" s="36"/>
      <c r="G41" s="36"/>
      <c r="H41" s="36"/>
      <c r="I41" s="36"/>
      <c r="J41" s="36"/>
      <c r="K41" s="36"/>
    </row>
    <row r="42" spans="1:11" ht="12.75">
      <c r="A42" s="96" t="s">
        <v>141</v>
      </c>
      <c r="B42" s="44">
        <v>10625</v>
      </c>
      <c r="C42" s="44">
        <v>8875</v>
      </c>
      <c r="D42" s="28"/>
      <c r="E42" s="28"/>
      <c r="F42" s="28"/>
      <c r="G42" s="28"/>
      <c r="H42" s="28"/>
      <c r="I42" s="28"/>
      <c r="J42" s="28"/>
      <c r="K42" s="28"/>
    </row>
    <row r="43" spans="1:11" ht="12.75" customHeight="1">
      <c r="A43" s="96" t="s">
        <v>146</v>
      </c>
      <c r="B43" s="155">
        <v>12587</v>
      </c>
      <c r="C43" s="155">
        <v>7477</v>
      </c>
      <c r="D43" s="28"/>
      <c r="E43" s="28"/>
      <c r="F43" s="28"/>
      <c r="G43" s="28"/>
      <c r="H43" s="28"/>
      <c r="I43" s="28"/>
      <c r="J43" s="28"/>
      <c r="K43" s="36"/>
    </row>
    <row r="44" spans="1:11" ht="12.75">
      <c r="A44" s="96" t="s">
        <v>149</v>
      </c>
      <c r="B44" s="155">
        <v>16657</v>
      </c>
      <c r="C44" s="155">
        <v>9336</v>
      </c>
      <c r="D44" s="32"/>
      <c r="E44" s="32"/>
      <c r="F44" s="30"/>
      <c r="G44" s="30"/>
      <c r="H44" s="30"/>
      <c r="I44" s="30"/>
      <c r="J44" s="30"/>
      <c r="K44" s="34"/>
    </row>
    <row r="45" spans="1:11" ht="12.75">
      <c r="A45" s="96" t="s">
        <v>174</v>
      </c>
      <c r="B45" s="155">
        <v>20663</v>
      </c>
      <c r="C45" s="155">
        <v>8562</v>
      </c>
      <c r="D45" s="32"/>
      <c r="E45" s="32"/>
      <c r="F45" s="30"/>
      <c r="G45" s="30"/>
      <c r="H45" s="30"/>
      <c r="I45" s="30"/>
      <c r="J45" s="30"/>
      <c r="K45" s="30"/>
    </row>
    <row r="46" spans="1:11" ht="12.75">
      <c r="A46" s="96" t="s">
        <v>180</v>
      </c>
      <c r="B46" s="207">
        <v>20754</v>
      </c>
      <c r="C46" s="207">
        <v>8410</v>
      </c>
      <c r="D46" s="32"/>
      <c r="E46" s="32"/>
      <c r="F46" s="30"/>
      <c r="G46" s="30"/>
      <c r="H46" s="30"/>
      <c r="I46" s="30"/>
      <c r="J46" s="30"/>
      <c r="K46" s="34"/>
    </row>
    <row r="47" spans="1:11" ht="12.75">
      <c r="A47" s="96" t="s">
        <v>186</v>
      </c>
      <c r="B47" s="215">
        <v>25565</v>
      </c>
      <c r="C47" s="215">
        <v>9038</v>
      </c>
      <c r="D47" s="32"/>
      <c r="E47" s="32"/>
      <c r="F47" s="30"/>
      <c r="G47" s="30"/>
      <c r="H47" s="30"/>
      <c r="I47" s="30"/>
      <c r="J47" s="30"/>
      <c r="K47" s="34"/>
    </row>
    <row r="48" spans="1:11" ht="12.75">
      <c r="A48" s="96" t="s">
        <v>194</v>
      </c>
      <c r="B48" s="155">
        <v>31030</v>
      </c>
      <c r="C48" s="155">
        <v>11411</v>
      </c>
      <c r="D48" s="32"/>
      <c r="E48" s="32"/>
      <c r="F48" s="30"/>
      <c r="G48" s="30"/>
      <c r="H48" s="30"/>
      <c r="I48" s="30"/>
      <c r="J48" s="30"/>
      <c r="K48" s="34"/>
    </row>
    <row r="49" spans="1:11" ht="12.75">
      <c r="A49" s="96" t="s">
        <v>200</v>
      </c>
      <c r="B49" s="215">
        <v>34378</v>
      </c>
      <c r="C49" s="215">
        <v>12408</v>
      </c>
      <c r="D49" s="32"/>
      <c r="E49" s="32"/>
      <c r="F49" s="30"/>
      <c r="G49" s="30"/>
      <c r="H49" s="30"/>
      <c r="I49" s="30"/>
      <c r="J49" s="30"/>
      <c r="K49" s="34"/>
    </row>
    <row r="50" spans="1:11" ht="12.75">
      <c r="A50" s="41"/>
      <c r="B50" s="32"/>
      <c r="C50" s="32"/>
      <c r="D50" s="32"/>
      <c r="E50" s="32"/>
      <c r="F50" s="30"/>
      <c r="G50" s="30"/>
      <c r="H50" s="30"/>
      <c r="I50" s="30"/>
      <c r="J50" s="30"/>
      <c r="K50" s="30"/>
    </row>
    <row r="51" spans="1:11" ht="12.75">
      <c r="A51" s="41"/>
      <c r="B51" s="32"/>
      <c r="C51" s="32"/>
      <c r="D51" s="32"/>
      <c r="E51" s="32"/>
      <c r="F51" s="30"/>
      <c r="G51" s="30"/>
      <c r="H51" s="30"/>
      <c r="I51" s="30"/>
      <c r="J51" s="30"/>
      <c r="K51" s="34"/>
    </row>
    <row r="52" spans="1:11" ht="12.75">
      <c r="A52" s="27"/>
      <c r="B52" s="32"/>
      <c r="C52" s="32"/>
      <c r="D52" s="32"/>
      <c r="E52" s="32"/>
      <c r="F52" s="42"/>
      <c r="G52" s="42"/>
      <c r="H52" s="42"/>
      <c r="I52" s="42"/>
      <c r="J52" s="42"/>
      <c r="K52" s="43"/>
    </row>
    <row r="53" spans="1:11" ht="12.75">
      <c r="A53" s="45"/>
      <c r="B53" s="45"/>
      <c r="C53" s="45"/>
      <c r="D53" s="16"/>
      <c r="E53" s="16"/>
      <c r="F53" s="16"/>
      <c r="G53" s="16"/>
      <c r="H53" s="16"/>
      <c r="I53" s="16"/>
      <c r="J53" s="16"/>
      <c r="K53" s="16"/>
    </row>
    <row r="54" spans="1:11" ht="12.75">
      <c r="A54" s="45"/>
      <c r="B54" s="45"/>
      <c r="C54" s="45"/>
      <c r="D54" s="16"/>
      <c r="E54" s="16"/>
      <c r="F54" s="16"/>
      <c r="G54" s="16"/>
      <c r="H54" s="16"/>
      <c r="I54" s="16"/>
      <c r="J54" s="16"/>
      <c r="K54" s="16"/>
    </row>
    <row r="55" spans="1:11" ht="12.75">
      <c r="A55" s="45"/>
      <c r="B55" s="45"/>
      <c r="C55" s="45"/>
      <c r="D55" s="16"/>
      <c r="E55" s="16"/>
      <c r="F55" s="16"/>
      <c r="G55" s="16"/>
      <c r="H55" s="16"/>
      <c r="I55" s="16"/>
      <c r="J55" s="16"/>
      <c r="K55" s="16"/>
    </row>
    <row r="56" spans="1:11" ht="12.75">
      <c r="A56" s="45"/>
      <c r="B56" s="45"/>
      <c r="C56" s="45"/>
      <c r="D56" s="16"/>
      <c r="E56" s="16"/>
      <c r="F56" s="16"/>
      <c r="G56" s="16"/>
      <c r="H56" s="16"/>
      <c r="I56" s="16"/>
      <c r="J56" s="16"/>
      <c r="K56" s="16"/>
    </row>
    <row r="57" spans="1:11" ht="12.75">
      <c r="A57" s="45"/>
      <c r="B57" s="45"/>
      <c r="C57" s="45"/>
      <c r="D57" s="16"/>
      <c r="E57" s="16"/>
      <c r="F57" s="16"/>
      <c r="G57" s="16"/>
      <c r="H57" s="16"/>
      <c r="I57" s="16"/>
      <c r="J57" s="16"/>
      <c r="K57" s="16"/>
    </row>
    <row r="58" spans="1:11" ht="12.75">
      <c r="A58" s="45"/>
      <c r="B58" s="45"/>
      <c r="C58" s="45"/>
      <c r="D58" s="16"/>
      <c r="E58" s="16"/>
      <c r="F58" s="16"/>
      <c r="G58" s="16"/>
      <c r="H58" s="16"/>
      <c r="I58" s="16"/>
      <c r="J58" s="16"/>
      <c r="K58" s="16"/>
    </row>
    <row r="59" spans="1:11" ht="12.75">
      <c r="A59" s="45"/>
      <c r="B59" s="45"/>
      <c r="C59" s="45"/>
      <c r="D59" s="16"/>
      <c r="E59" s="16"/>
      <c r="F59" s="16"/>
      <c r="G59" s="16"/>
      <c r="H59" s="16"/>
      <c r="I59" s="16"/>
      <c r="J59" s="16"/>
      <c r="K59" s="16"/>
    </row>
    <row r="60" spans="1:11" ht="12.75">
      <c r="A60" s="45"/>
      <c r="B60" s="45"/>
      <c r="C60" s="45"/>
      <c r="D60" s="16"/>
      <c r="E60" s="16"/>
      <c r="F60" s="16"/>
      <c r="G60" s="16"/>
      <c r="H60" s="16"/>
      <c r="I60" s="16"/>
      <c r="J60" s="16"/>
      <c r="K60" s="16"/>
    </row>
    <row r="61" spans="1:11" ht="12.75">
      <c r="A61" s="45"/>
      <c r="B61" s="45"/>
      <c r="C61" s="45"/>
      <c r="D61" s="16"/>
      <c r="E61" s="16"/>
      <c r="F61" s="16"/>
      <c r="G61" s="16"/>
      <c r="H61" s="16"/>
      <c r="I61" s="16"/>
      <c r="J61" s="16"/>
      <c r="K61" s="16"/>
    </row>
    <row r="62" spans="1:11" ht="12.75">
      <c r="A62" s="45"/>
      <c r="B62" s="45"/>
      <c r="C62" s="45"/>
      <c r="D62" s="16"/>
      <c r="E62" s="16"/>
      <c r="F62" s="16"/>
      <c r="G62" s="16"/>
      <c r="H62" s="16"/>
      <c r="I62" s="16"/>
      <c r="J62" s="16"/>
      <c r="K62" s="16"/>
    </row>
    <row r="63" spans="1:11" ht="12.75">
      <c r="A63" s="45"/>
      <c r="B63" s="45"/>
      <c r="C63" s="45"/>
      <c r="D63" s="16"/>
      <c r="E63" s="16"/>
      <c r="F63" s="16"/>
      <c r="G63" s="16"/>
      <c r="H63" s="16"/>
      <c r="I63" s="16"/>
      <c r="J63" s="16"/>
      <c r="K63" s="16"/>
    </row>
    <row r="64" spans="1:11" ht="12.75">
      <c r="A64" s="45"/>
      <c r="B64" s="45"/>
      <c r="C64" s="45"/>
      <c r="D64" s="16"/>
      <c r="E64" s="16"/>
      <c r="F64" s="16"/>
      <c r="G64" s="16"/>
      <c r="H64" s="16"/>
      <c r="I64" s="16"/>
      <c r="J64" s="16"/>
      <c r="K64" s="16"/>
    </row>
    <row r="65" spans="1:11" ht="12.75">
      <c r="A65" s="45"/>
      <c r="B65" s="45"/>
      <c r="C65" s="45"/>
      <c r="D65" s="16"/>
      <c r="E65" s="16"/>
      <c r="F65" s="16"/>
      <c r="G65" s="16"/>
      <c r="H65" s="16"/>
      <c r="I65" s="16"/>
      <c r="J65" s="16"/>
      <c r="K65" s="16"/>
    </row>
    <row r="66" spans="1:11" ht="12.75">
      <c r="A66" s="45"/>
      <c r="B66" s="45"/>
      <c r="C66" s="45"/>
      <c r="D66" s="16"/>
      <c r="E66" s="16"/>
      <c r="F66" s="16"/>
      <c r="G66" s="16"/>
      <c r="H66" s="16"/>
      <c r="I66" s="16"/>
      <c r="J66" s="16"/>
      <c r="K66" s="16"/>
    </row>
    <row r="67" spans="1:11" ht="12.75">
      <c r="A67" s="45"/>
      <c r="B67" s="45"/>
      <c r="C67" s="45"/>
      <c r="D67" s="16"/>
      <c r="E67" s="16"/>
      <c r="F67" s="16"/>
      <c r="G67" s="16"/>
      <c r="H67" s="16"/>
      <c r="I67" s="16"/>
      <c r="J67" s="16"/>
      <c r="K67" s="16"/>
    </row>
    <row r="68" spans="1:11" ht="12.75">
      <c r="A68" s="46"/>
      <c r="B68" s="46"/>
      <c r="C68" s="46"/>
      <c r="D68" s="11"/>
      <c r="E68" s="11"/>
      <c r="F68" s="11"/>
      <c r="G68" s="11"/>
      <c r="H68" s="11"/>
      <c r="I68" s="11"/>
      <c r="J68" s="11"/>
      <c r="K68" s="11"/>
    </row>
    <row r="69" spans="1:11" ht="12.75">
      <c r="A69" s="46"/>
      <c r="B69" s="46"/>
      <c r="C69" s="46"/>
      <c r="D69" s="11"/>
      <c r="E69" s="11"/>
      <c r="F69" s="11"/>
      <c r="G69" s="11"/>
      <c r="H69" s="11"/>
      <c r="I69" s="11"/>
      <c r="J69" s="11"/>
      <c r="K69" s="11"/>
    </row>
    <row r="70" spans="1:11" ht="12.75">
      <c r="A70" s="46"/>
      <c r="B70" s="46"/>
      <c r="C70" s="46"/>
      <c r="D70" s="11"/>
      <c r="E70" s="11"/>
      <c r="F70" s="11"/>
      <c r="G70" s="11"/>
      <c r="H70" s="11"/>
      <c r="I70" s="11"/>
      <c r="J70" s="11"/>
      <c r="K70" s="11"/>
    </row>
    <row r="71" spans="1:11" ht="12.75">
      <c r="A71" s="46"/>
      <c r="B71" s="46"/>
      <c r="C71" s="46"/>
      <c r="D71" s="11"/>
      <c r="E71" s="11"/>
      <c r="F71" s="11"/>
      <c r="G71" s="11"/>
      <c r="H71" s="11"/>
      <c r="I71" s="11"/>
      <c r="J71" s="11"/>
      <c r="K71" s="11"/>
    </row>
    <row r="72" spans="1:11" ht="12.75">
      <c r="A72" s="46"/>
      <c r="B72" s="46"/>
      <c r="C72" s="46"/>
      <c r="D72" s="11"/>
      <c r="E72" s="11"/>
      <c r="F72" s="11"/>
      <c r="G72" s="11"/>
      <c r="H72" s="11"/>
      <c r="I72" s="11"/>
      <c r="J72" s="11"/>
      <c r="K72" s="11"/>
    </row>
    <row r="73" spans="1:11" ht="12.75">
      <c r="A73" s="46"/>
      <c r="B73" s="46"/>
      <c r="C73" s="46"/>
      <c r="D73" s="11"/>
      <c r="E73" s="11"/>
      <c r="F73" s="11"/>
      <c r="G73" s="11"/>
      <c r="H73" s="11"/>
      <c r="I73" s="11"/>
      <c r="J73" s="11"/>
      <c r="K73" s="11"/>
    </row>
    <row r="74" spans="1:11" ht="12.75">
      <c r="A74" s="46"/>
      <c r="B74" s="46"/>
      <c r="C74" s="46"/>
      <c r="D74" s="11"/>
      <c r="E74" s="11"/>
      <c r="F74" s="11"/>
      <c r="G74" s="11"/>
      <c r="H74" s="11"/>
      <c r="I74" s="11"/>
      <c r="J74" s="11"/>
      <c r="K74" s="11"/>
    </row>
    <row r="75" spans="1:3" ht="12.75">
      <c r="A75" s="9"/>
      <c r="B75" s="9"/>
      <c r="C75" s="9"/>
    </row>
    <row r="76" spans="1:3" ht="12.75">
      <c r="A76" s="9"/>
      <c r="B76" s="9"/>
      <c r="C76" s="9"/>
    </row>
    <row r="77" spans="1:3" ht="12.75">
      <c r="A77" s="9"/>
      <c r="B77" s="9"/>
      <c r="C77" s="9"/>
    </row>
    <row r="78" spans="1:3" ht="12.75">
      <c r="A78" s="9"/>
      <c r="B78" s="9"/>
      <c r="C78" s="9"/>
    </row>
    <row r="79" spans="1:3" ht="12.75">
      <c r="A79" s="9"/>
      <c r="B79" s="9"/>
      <c r="C79" s="9"/>
    </row>
    <row r="80" spans="1:3" ht="12.75">
      <c r="A80" s="9"/>
      <c r="B80" s="9"/>
      <c r="C80" s="9"/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3.57421875" style="0" customWidth="1"/>
    <col min="2" max="2" width="16.28125" style="0" customWidth="1"/>
    <col min="3" max="3" width="15.140625" style="0" customWidth="1"/>
    <col min="4" max="4" width="15.421875" style="0" customWidth="1"/>
    <col min="5" max="5" width="16.00390625" style="0" customWidth="1"/>
    <col min="6" max="7" width="10.7109375" style="0" customWidth="1"/>
    <col min="11" max="11" width="10.140625" style="0" bestFit="1" customWidth="1"/>
  </cols>
  <sheetData>
    <row r="1" ht="12.75">
      <c r="A1" s="19" t="s">
        <v>0</v>
      </c>
    </row>
    <row r="2" spans="1:6" ht="18">
      <c r="A2" s="39"/>
      <c r="B2" s="40"/>
      <c r="C2" s="17"/>
      <c r="D2" s="17"/>
      <c r="E2" s="17"/>
      <c r="F2" s="20"/>
    </row>
    <row r="3" spans="1:8" ht="15.75">
      <c r="A3" s="111" t="s">
        <v>104</v>
      </c>
      <c r="B3" s="66"/>
      <c r="C3" s="66"/>
      <c r="D3" s="66"/>
      <c r="E3" s="67"/>
      <c r="F3" s="67"/>
      <c r="G3" s="11"/>
      <c r="H3" s="11"/>
    </row>
    <row r="4" spans="1:8" ht="12.75">
      <c r="A4" s="109" t="s">
        <v>78</v>
      </c>
      <c r="B4" s="66"/>
      <c r="C4" s="66"/>
      <c r="D4" s="66"/>
      <c r="E4" s="67"/>
      <c r="F4" s="67"/>
      <c r="G4" s="11"/>
      <c r="H4" s="11"/>
    </row>
    <row r="5" spans="1:8" ht="12.75">
      <c r="A5" s="68"/>
      <c r="B5" s="66"/>
      <c r="C5" s="66"/>
      <c r="D5" s="66"/>
      <c r="E5" s="67"/>
      <c r="F5" s="67"/>
      <c r="G5" s="11"/>
      <c r="H5" s="11"/>
    </row>
    <row r="6" spans="1:8" ht="12.75">
      <c r="A6" s="98"/>
      <c r="B6" s="232" t="s">
        <v>80</v>
      </c>
      <c r="C6" s="233"/>
      <c r="D6" s="234" t="s">
        <v>76</v>
      </c>
      <c r="E6" s="233"/>
      <c r="F6" s="67"/>
      <c r="G6" s="11"/>
      <c r="H6" s="11"/>
    </row>
    <row r="7" spans="1:8" ht="24.75">
      <c r="A7" s="103"/>
      <c r="B7" s="105" t="s">
        <v>97</v>
      </c>
      <c r="C7" s="106" t="s">
        <v>95</v>
      </c>
      <c r="D7" s="107" t="s">
        <v>97</v>
      </c>
      <c r="E7" s="108" t="s">
        <v>95</v>
      </c>
      <c r="F7" s="69"/>
      <c r="G7" s="25"/>
      <c r="H7" s="25"/>
    </row>
    <row r="8" spans="1:6" ht="12.75">
      <c r="A8" s="100">
        <v>27483</v>
      </c>
      <c r="B8" s="104">
        <v>3286</v>
      </c>
      <c r="C8" s="102">
        <v>5193</v>
      </c>
      <c r="D8" s="101">
        <v>5811</v>
      </c>
      <c r="E8" s="102">
        <v>10328</v>
      </c>
      <c r="F8" s="65"/>
    </row>
    <row r="9" spans="1:6" ht="12.75">
      <c r="A9" s="100">
        <v>27575</v>
      </c>
      <c r="B9" s="104">
        <v>3482</v>
      </c>
      <c r="C9" s="102">
        <v>7816</v>
      </c>
      <c r="D9" s="101">
        <v>6702</v>
      </c>
      <c r="E9" s="102">
        <v>14876</v>
      </c>
      <c r="F9" s="65"/>
    </row>
    <row r="10" spans="1:6" ht="12.75">
      <c r="A10" s="100">
        <v>27667</v>
      </c>
      <c r="B10" s="104">
        <v>3128</v>
      </c>
      <c r="C10" s="102">
        <v>9038</v>
      </c>
      <c r="D10" s="101">
        <v>5629</v>
      </c>
      <c r="E10" s="102">
        <v>8909</v>
      </c>
      <c r="F10" s="65"/>
    </row>
    <row r="11" spans="1:6" ht="12.75">
      <c r="A11" s="100">
        <v>27758</v>
      </c>
      <c r="B11" s="104">
        <v>5319</v>
      </c>
      <c r="C11" s="102">
        <v>14083</v>
      </c>
      <c r="D11" s="101">
        <v>9300</v>
      </c>
      <c r="E11" s="102">
        <v>12944</v>
      </c>
      <c r="F11" s="65"/>
    </row>
    <row r="12" spans="1:6" ht="12.75">
      <c r="A12" s="100">
        <v>27849</v>
      </c>
      <c r="B12" s="104">
        <v>2876</v>
      </c>
      <c r="C12" s="102">
        <v>7842</v>
      </c>
      <c r="D12" s="101">
        <v>4446</v>
      </c>
      <c r="E12" s="102">
        <v>8463</v>
      </c>
      <c r="F12" s="65"/>
    </row>
    <row r="13" spans="1:6" ht="12.75">
      <c r="A13" s="100">
        <v>27941</v>
      </c>
      <c r="B13" s="104">
        <v>3737</v>
      </c>
      <c r="C13" s="102">
        <v>12323</v>
      </c>
      <c r="D13" s="101">
        <v>4310</v>
      </c>
      <c r="E13" s="102">
        <v>12332</v>
      </c>
      <c r="F13" s="65"/>
    </row>
    <row r="14" spans="1:6" ht="12.75">
      <c r="A14" s="100">
        <v>28033</v>
      </c>
      <c r="B14" s="104">
        <v>3865</v>
      </c>
      <c r="C14" s="102">
        <v>9805</v>
      </c>
      <c r="D14" s="101">
        <v>2929</v>
      </c>
      <c r="E14" s="102">
        <v>7841</v>
      </c>
      <c r="F14" s="65"/>
    </row>
    <row r="15" spans="1:6" ht="12.75">
      <c r="A15" s="100">
        <v>28124</v>
      </c>
      <c r="B15" s="104">
        <v>4021</v>
      </c>
      <c r="C15" s="102">
        <v>12749</v>
      </c>
      <c r="D15" s="101">
        <v>3986</v>
      </c>
      <c r="E15" s="102">
        <v>11505</v>
      </c>
      <c r="F15" s="65"/>
    </row>
    <row r="16" spans="1:6" ht="12.75">
      <c r="A16" s="100">
        <v>28214</v>
      </c>
      <c r="B16" s="104">
        <v>2318</v>
      </c>
      <c r="C16" s="102">
        <v>7104</v>
      </c>
      <c r="D16" s="101">
        <v>3975</v>
      </c>
      <c r="E16" s="102">
        <v>10338</v>
      </c>
      <c r="F16" s="65"/>
    </row>
    <row r="17" spans="1:6" ht="12.75">
      <c r="A17" s="100">
        <v>28306</v>
      </c>
      <c r="B17" s="104">
        <v>3236</v>
      </c>
      <c r="C17" s="102">
        <v>9902</v>
      </c>
      <c r="D17" s="101">
        <v>4037</v>
      </c>
      <c r="E17" s="102">
        <v>12775</v>
      </c>
      <c r="F17" s="65"/>
    </row>
    <row r="18" spans="1:6" ht="12.75">
      <c r="A18" s="100">
        <v>28398</v>
      </c>
      <c r="B18" s="104">
        <v>3559</v>
      </c>
      <c r="C18" s="102">
        <v>9297</v>
      </c>
      <c r="D18" s="101">
        <v>2348</v>
      </c>
      <c r="E18" s="102">
        <v>7463</v>
      </c>
      <c r="F18" s="65"/>
    </row>
    <row r="19" spans="1:6" ht="12.75">
      <c r="A19" s="100">
        <v>28489</v>
      </c>
      <c r="B19" s="104">
        <v>4601</v>
      </c>
      <c r="C19" s="102">
        <v>13937</v>
      </c>
      <c r="D19" s="101">
        <v>3768</v>
      </c>
      <c r="E19" s="102">
        <v>10174</v>
      </c>
      <c r="F19" s="65"/>
    </row>
    <row r="20" spans="1:6" ht="12.75">
      <c r="A20" s="100">
        <v>28579</v>
      </c>
      <c r="B20" s="104">
        <v>4399</v>
      </c>
      <c r="C20" s="102">
        <v>6859</v>
      </c>
      <c r="D20" s="101">
        <v>3501</v>
      </c>
      <c r="E20" s="102">
        <v>9078</v>
      </c>
      <c r="F20" s="65"/>
    </row>
    <row r="21" spans="1:6" ht="12.75">
      <c r="A21" s="100">
        <v>28671</v>
      </c>
      <c r="B21" s="104">
        <v>3806</v>
      </c>
      <c r="C21" s="102">
        <v>11118</v>
      </c>
      <c r="D21" s="101">
        <v>3173</v>
      </c>
      <c r="E21" s="102">
        <v>12585</v>
      </c>
      <c r="F21" s="65"/>
    </row>
    <row r="22" spans="1:6" ht="12.75">
      <c r="A22" s="100">
        <v>28763</v>
      </c>
      <c r="B22" s="104">
        <v>4403</v>
      </c>
      <c r="C22" s="102">
        <v>9897</v>
      </c>
      <c r="D22" s="101">
        <v>2384</v>
      </c>
      <c r="E22" s="102">
        <v>7749</v>
      </c>
      <c r="F22" s="65"/>
    </row>
    <row r="23" spans="1:6" ht="12.75">
      <c r="A23" s="100">
        <v>28854</v>
      </c>
      <c r="B23" s="104">
        <v>4057</v>
      </c>
      <c r="C23" s="102">
        <v>12755</v>
      </c>
      <c r="D23" s="101">
        <v>4515</v>
      </c>
      <c r="E23" s="102">
        <v>10757</v>
      </c>
      <c r="F23" s="65"/>
    </row>
    <row r="24" spans="1:6" ht="12.75">
      <c r="A24" s="100">
        <v>28944</v>
      </c>
      <c r="B24" s="104">
        <v>4313</v>
      </c>
      <c r="C24" s="102">
        <v>6132</v>
      </c>
      <c r="D24" s="101">
        <v>3518</v>
      </c>
      <c r="E24" s="102">
        <v>9569</v>
      </c>
      <c r="F24" s="65"/>
    </row>
    <row r="25" spans="1:6" ht="12.75">
      <c r="A25" s="100">
        <v>29036</v>
      </c>
      <c r="B25" s="104">
        <v>4644</v>
      </c>
      <c r="C25" s="102">
        <v>10830</v>
      </c>
      <c r="D25" s="101">
        <v>3993</v>
      </c>
      <c r="E25" s="102">
        <v>11495</v>
      </c>
      <c r="F25" s="65"/>
    </row>
    <row r="26" spans="1:6" ht="12.75">
      <c r="A26" s="100">
        <v>29128</v>
      </c>
      <c r="B26" s="104">
        <v>3763</v>
      </c>
      <c r="C26" s="102">
        <v>9963</v>
      </c>
      <c r="D26" s="101">
        <v>3131</v>
      </c>
      <c r="E26" s="102">
        <v>8199</v>
      </c>
      <c r="F26" s="65"/>
    </row>
    <row r="27" spans="1:6" ht="12.75">
      <c r="A27" s="100">
        <v>29219</v>
      </c>
      <c r="B27" s="104">
        <v>5100</v>
      </c>
      <c r="C27" s="102">
        <v>11291</v>
      </c>
      <c r="D27" s="101">
        <v>4971</v>
      </c>
      <c r="E27" s="102">
        <v>10615</v>
      </c>
      <c r="F27" s="65"/>
    </row>
    <row r="28" spans="1:6" ht="12.75">
      <c r="A28" s="100">
        <v>29310</v>
      </c>
      <c r="B28" s="104">
        <v>4109</v>
      </c>
      <c r="C28" s="102">
        <v>5974</v>
      </c>
      <c r="D28" s="101">
        <v>3448</v>
      </c>
      <c r="E28" s="102">
        <v>9001</v>
      </c>
      <c r="F28" s="65"/>
    </row>
    <row r="29" spans="1:6" ht="12.75">
      <c r="A29" s="100">
        <v>29402</v>
      </c>
      <c r="B29" s="104">
        <v>3408</v>
      </c>
      <c r="C29" s="102">
        <v>9452</v>
      </c>
      <c r="D29" s="101">
        <v>3786</v>
      </c>
      <c r="E29" s="102">
        <v>9643</v>
      </c>
      <c r="F29" s="65"/>
    </row>
    <row r="30" spans="1:6" ht="12.75">
      <c r="A30" s="100">
        <v>29494</v>
      </c>
      <c r="B30" s="104">
        <v>4398</v>
      </c>
      <c r="C30" s="102">
        <v>7842</v>
      </c>
      <c r="D30" s="101">
        <v>3621</v>
      </c>
      <c r="E30" s="102">
        <v>7351</v>
      </c>
      <c r="F30" s="65"/>
    </row>
    <row r="31" spans="1:6" ht="12.75">
      <c r="A31" s="100">
        <v>29585</v>
      </c>
      <c r="B31" s="104">
        <v>5651</v>
      </c>
      <c r="C31" s="102">
        <v>9277</v>
      </c>
      <c r="D31" s="101">
        <v>5047</v>
      </c>
      <c r="E31" s="102">
        <v>9541</v>
      </c>
      <c r="F31" s="65"/>
    </row>
    <row r="32" spans="1:6" ht="12.75">
      <c r="A32" s="100">
        <v>29675</v>
      </c>
      <c r="B32" s="104">
        <v>3445</v>
      </c>
      <c r="C32" s="102">
        <v>5471</v>
      </c>
      <c r="D32" s="101">
        <v>3782</v>
      </c>
      <c r="E32" s="102">
        <v>9185</v>
      </c>
      <c r="F32" s="65"/>
    </row>
    <row r="33" spans="1:6" ht="12.75">
      <c r="A33" s="100">
        <v>29767</v>
      </c>
      <c r="B33" s="104">
        <v>3421</v>
      </c>
      <c r="C33" s="102">
        <v>7413</v>
      </c>
      <c r="D33" s="101">
        <v>4739</v>
      </c>
      <c r="E33" s="102">
        <v>8936</v>
      </c>
      <c r="F33" s="65"/>
    </row>
    <row r="34" spans="1:6" ht="12.75">
      <c r="A34" s="100">
        <v>29859</v>
      </c>
      <c r="B34" s="104">
        <v>4744</v>
      </c>
      <c r="C34" s="102">
        <v>6359</v>
      </c>
      <c r="D34" s="101">
        <v>4809</v>
      </c>
      <c r="E34" s="102">
        <v>7039</v>
      </c>
      <c r="F34" s="65"/>
    </row>
    <row r="35" spans="1:6" ht="12.75">
      <c r="A35" s="100">
        <v>29950</v>
      </c>
      <c r="B35" s="104">
        <v>6031</v>
      </c>
      <c r="C35" s="102">
        <v>7570</v>
      </c>
      <c r="D35" s="101">
        <v>4271</v>
      </c>
      <c r="E35" s="102">
        <v>8836</v>
      </c>
      <c r="F35" s="65"/>
    </row>
    <row r="36" spans="1:6" ht="12.75">
      <c r="A36" s="100">
        <v>30040</v>
      </c>
      <c r="B36" s="104">
        <v>4214</v>
      </c>
      <c r="C36" s="102">
        <v>4774</v>
      </c>
      <c r="D36" s="101">
        <v>4442</v>
      </c>
      <c r="E36" s="102">
        <v>7244</v>
      </c>
      <c r="F36" s="65"/>
    </row>
    <row r="37" spans="1:6" ht="12.75">
      <c r="A37" s="100">
        <v>30132</v>
      </c>
      <c r="B37" s="104">
        <v>3991</v>
      </c>
      <c r="C37" s="102">
        <v>6280</v>
      </c>
      <c r="D37" s="101">
        <v>4912</v>
      </c>
      <c r="E37" s="102">
        <v>7034</v>
      </c>
      <c r="F37" s="65"/>
    </row>
    <row r="38" spans="1:6" ht="12.75">
      <c r="A38" s="100">
        <v>30224</v>
      </c>
      <c r="B38" s="104">
        <v>4587</v>
      </c>
      <c r="C38" s="102">
        <v>5753</v>
      </c>
      <c r="D38" s="101">
        <v>3038</v>
      </c>
      <c r="E38" s="102">
        <v>5551</v>
      </c>
      <c r="F38" s="65"/>
    </row>
    <row r="39" spans="1:6" ht="12.75">
      <c r="A39" s="100">
        <v>30315</v>
      </c>
      <c r="B39" s="104">
        <v>5642</v>
      </c>
      <c r="C39" s="102">
        <v>6688</v>
      </c>
      <c r="D39" s="101">
        <v>5933</v>
      </c>
      <c r="E39" s="102">
        <v>6954</v>
      </c>
      <c r="F39" s="65"/>
    </row>
    <row r="40" spans="1:6" ht="12.75">
      <c r="A40" s="100">
        <v>30405</v>
      </c>
      <c r="B40" s="104">
        <v>4554</v>
      </c>
      <c r="C40" s="102">
        <v>4435</v>
      </c>
      <c r="D40" s="101">
        <v>5523</v>
      </c>
      <c r="E40" s="102">
        <v>6777</v>
      </c>
      <c r="F40" s="65"/>
    </row>
    <row r="41" spans="1:6" ht="12.75">
      <c r="A41" s="100">
        <v>30497</v>
      </c>
      <c r="B41" s="104">
        <v>3866</v>
      </c>
      <c r="C41" s="102">
        <v>5159</v>
      </c>
      <c r="D41" s="101">
        <v>5245</v>
      </c>
      <c r="E41" s="102">
        <v>6049</v>
      </c>
      <c r="F41" s="65"/>
    </row>
    <row r="42" spans="1:6" ht="12.75">
      <c r="A42" s="100">
        <v>30589</v>
      </c>
      <c r="B42" s="104">
        <v>4084</v>
      </c>
      <c r="C42" s="102">
        <v>4626</v>
      </c>
      <c r="D42" s="101">
        <v>3404</v>
      </c>
      <c r="E42" s="102">
        <v>4773</v>
      </c>
      <c r="F42" s="65"/>
    </row>
    <row r="43" spans="1:6" ht="12.75">
      <c r="A43" s="100">
        <v>30680</v>
      </c>
      <c r="B43" s="104">
        <v>5769</v>
      </c>
      <c r="C43" s="102">
        <v>5283</v>
      </c>
      <c r="D43" s="101">
        <v>6049</v>
      </c>
      <c r="E43" s="102">
        <v>5544</v>
      </c>
      <c r="F43" s="65"/>
    </row>
    <row r="44" spans="1:6" ht="12.75">
      <c r="A44" s="100">
        <v>30771</v>
      </c>
      <c r="B44" s="104">
        <v>3008</v>
      </c>
      <c r="C44" s="102">
        <v>3905</v>
      </c>
      <c r="D44" s="101">
        <v>4814</v>
      </c>
      <c r="E44" s="102">
        <v>5456</v>
      </c>
      <c r="F44" s="65"/>
    </row>
    <row r="45" spans="1:6" ht="12.75">
      <c r="A45" s="100">
        <v>30863</v>
      </c>
      <c r="B45" s="104">
        <v>4585</v>
      </c>
      <c r="C45" s="102">
        <v>4402</v>
      </c>
      <c r="D45" s="101">
        <v>4191</v>
      </c>
      <c r="E45" s="102">
        <v>4241</v>
      </c>
      <c r="F45" s="65"/>
    </row>
    <row r="46" spans="1:6" ht="12.75">
      <c r="A46" s="100">
        <v>30955</v>
      </c>
      <c r="B46" s="104">
        <v>3444</v>
      </c>
      <c r="C46" s="102">
        <v>4045</v>
      </c>
      <c r="D46" s="101">
        <v>3119</v>
      </c>
      <c r="E46" s="102">
        <v>3779</v>
      </c>
      <c r="F46" s="65"/>
    </row>
    <row r="47" spans="1:6" ht="12.75">
      <c r="A47" s="100">
        <v>31046</v>
      </c>
      <c r="B47" s="104">
        <v>5731</v>
      </c>
      <c r="C47" s="102">
        <v>4948</v>
      </c>
      <c r="D47" s="101">
        <v>4961</v>
      </c>
      <c r="E47" s="102">
        <v>4427</v>
      </c>
      <c r="F47" s="65"/>
    </row>
    <row r="48" spans="1:6" ht="12.75">
      <c r="A48" s="100">
        <v>31136</v>
      </c>
      <c r="B48" s="104">
        <v>4056</v>
      </c>
      <c r="C48" s="102">
        <v>3356</v>
      </c>
      <c r="D48" s="101">
        <v>4758</v>
      </c>
      <c r="E48" s="102">
        <v>4719</v>
      </c>
      <c r="F48" s="65"/>
    </row>
    <row r="49" spans="1:6" ht="12.75">
      <c r="A49" s="100">
        <v>31228</v>
      </c>
      <c r="B49" s="104">
        <v>3257</v>
      </c>
      <c r="C49" s="102">
        <v>3724</v>
      </c>
      <c r="D49" s="101">
        <v>4248</v>
      </c>
      <c r="E49" s="102">
        <v>3908</v>
      </c>
      <c r="F49" s="65"/>
    </row>
    <row r="50" spans="1:6" ht="12.75">
      <c r="A50" s="100">
        <v>31320</v>
      </c>
      <c r="B50" s="104">
        <v>3210</v>
      </c>
      <c r="C50" s="102">
        <v>2888</v>
      </c>
      <c r="D50" s="101">
        <v>3640</v>
      </c>
      <c r="E50" s="102">
        <v>3166</v>
      </c>
      <c r="F50" s="65"/>
    </row>
    <row r="51" spans="1:6" ht="12.75">
      <c r="A51" s="100">
        <v>31411</v>
      </c>
      <c r="B51" s="104">
        <v>3381</v>
      </c>
      <c r="C51" s="102">
        <v>3667</v>
      </c>
      <c r="D51" s="101">
        <v>4478</v>
      </c>
      <c r="E51" s="102">
        <v>4015</v>
      </c>
      <c r="F51" s="65"/>
    </row>
    <row r="52" spans="1:6" ht="12.75">
      <c r="A52" s="100">
        <v>31501</v>
      </c>
      <c r="B52" s="104">
        <v>2797</v>
      </c>
      <c r="C52" s="102">
        <v>2860</v>
      </c>
      <c r="D52" s="101">
        <v>4142</v>
      </c>
      <c r="E52" s="102">
        <v>3821</v>
      </c>
      <c r="F52" s="65"/>
    </row>
    <row r="53" spans="1:6" ht="12.75">
      <c r="A53" s="100">
        <v>31593</v>
      </c>
      <c r="B53" s="104">
        <v>3884</v>
      </c>
      <c r="C53" s="102">
        <v>3388</v>
      </c>
      <c r="D53" s="101">
        <v>4488</v>
      </c>
      <c r="E53" s="102">
        <v>3648</v>
      </c>
      <c r="F53" s="65"/>
    </row>
    <row r="54" spans="1:6" ht="12.75">
      <c r="A54" s="100">
        <v>31685</v>
      </c>
      <c r="B54" s="104">
        <v>3910</v>
      </c>
      <c r="C54" s="102">
        <v>3582</v>
      </c>
      <c r="D54" s="101">
        <v>2958</v>
      </c>
      <c r="E54" s="102">
        <v>2670</v>
      </c>
      <c r="F54" s="65"/>
    </row>
    <row r="55" spans="1:6" ht="12.75">
      <c r="A55" s="100">
        <v>31776</v>
      </c>
      <c r="B55" s="104">
        <v>5413</v>
      </c>
      <c r="C55" s="102">
        <v>4932</v>
      </c>
      <c r="D55" s="101">
        <v>3686</v>
      </c>
      <c r="E55" s="102">
        <v>3378</v>
      </c>
      <c r="F55" s="65"/>
    </row>
    <row r="56" spans="1:6" ht="12.75">
      <c r="A56" s="100">
        <v>31866</v>
      </c>
      <c r="B56" s="104">
        <v>4094</v>
      </c>
      <c r="C56" s="102">
        <v>3262</v>
      </c>
      <c r="D56" s="101">
        <v>4303</v>
      </c>
      <c r="E56" s="102">
        <v>3756</v>
      </c>
      <c r="F56" s="65"/>
    </row>
    <row r="57" spans="1:6" ht="12.75">
      <c r="A57" s="100">
        <v>31958</v>
      </c>
      <c r="B57" s="104">
        <v>4831</v>
      </c>
      <c r="C57" s="102">
        <v>4092</v>
      </c>
      <c r="D57" s="101">
        <v>3370</v>
      </c>
      <c r="E57" s="102">
        <v>3845</v>
      </c>
      <c r="F57" s="65"/>
    </row>
    <row r="58" spans="1:6" ht="12.75">
      <c r="A58" s="100">
        <v>32050</v>
      </c>
      <c r="B58" s="104">
        <v>5397</v>
      </c>
      <c r="C58" s="102">
        <v>4390</v>
      </c>
      <c r="D58" s="101">
        <v>3615</v>
      </c>
      <c r="E58" s="102">
        <v>3451</v>
      </c>
      <c r="F58" s="65"/>
    </row>
    <row r="59" spans="1:6" ht="12.75">
      <c r="A59" s="100">
        <v>32141</v>
      </c>
      <c r="B59" s="104">
        <v>8288</v>
      </c>
      <c r="C59" s="102">
        <v>5460</v>
      </c>
      <c r="D59" s="101">
        <v>4451</v>
      </c>
      <c r="E59" s="102">
        <v>4094</v>
      </c>
      <c r="F59" s="65"/>
    </row>
    <row r="60" spans="1:6" ht="12.75">
      <c r="A60" s="100">
        <v>32232</v>
      </c>
      <c r="B60" s="104">
        <v>5875</v>
      </c>
      <c r="C60" s="102">
        <v>5268</v>
      </c>
      <c r="D60" s="101">
        <v>4386</v>
      </c>
      <c r="E60" s="102">
        <v>4765</v>
      </c>
      <c r="F60" s="65"/>
    </row>
    <row r="61" spans="1:6" ht="12.75">
      <c r="A61" s="100">
        <v>32324</v>
      </c>
      <c r="B61" s="104">
        <v>6183</v>
      </c>
      <c r="C61" s="102">
        <v>5880</v>
      </c>
      <c r="D61" s="101">
        <v>5944</v>
      </c>
      <c r="E61" s="102">
        <v>5004</v>
      </c>
      <c r="F61" s="65"/>
    </row>
    <row r="62" spans="1:6" ht="12.75">
      <c r="A62" s="100">
        <v>32416</v>
      </c>
      <c r="B62" s="104">
        <v>6680</v>
      </c>
      <c r="C62" s="102">
        <v>5866</v>
      </c>
      <c r="D62" s="101">
        <v>4661</v>
      </c>
      <c r="E62" s="102">
        <v>4362</v>
      </c>
      <c r="F62" s="65"/>
    </row>
    <row r="63" spans="1:6" ht="12.75">
      <c r="A63" s="100">
        <v>32507</v>
      </c>
      <c r="B63" s="104">
        <v>8793</v>
      </c>
      <c r="C63" s="102">
        <v>6278</v>
      </c>
      <c r="D63" s="101">
        <v>6103</v>
      </c>
      <c r="E63" s="102">
        <v>5350</v>
      </c>
      <c r="F63" s="65"/>
    </row>
    <row r="64" spans="1:6" ht="12.75">
      <c r="A64" s="100">
        <v>32597</v>
      </c>
      <c r="B64" s="104">
        <v>7426</v>
      </c>
      <c r="C64" s="102">
        <v>5615</v>
      </c>
      <c r="D64" s="101">
        <v>6746</v>
      </c>
      <c r="E64" s="102">
        <v>5727</v>
      </c>
      <c r="F64" s="65"/>
    </row>
    <row r="65" spans="1:6" ht="12.75">
      <c r="A65" s="100">
        <v>32689</v>
      </c>
      <c r="B65" s="104">
        <v>8604</v>
      </c>
      <c r="C65" s="102">
        <v>6841</v>
      </c>
      <c r="D65" s="101">
        <v>7731</v>
      </c>
      <c r="E65" s="102">
        <v>6400</v>
      </c>
      <c r="F65" s="65"/>
    </row>
    <row r="66" spans="1:6" ht="12.75">
      <c r="A66" s="100">
        <v>32781</v>
      </c>
      <c r="B66" s="104">
        <v>7691</v>
      </c>
      <c r="C66" s="102">
        <v>6425</v>
      </c>
      <c r="D66" s="101">
        <v>4780</v>
      </c>
      <c r="E66" s="102">
        <v>4615</v>
      </c>
      <c r="F66" s="65"/>
    </row>
    <row r="67" spans="1:6" ht="12.75">
      <c r="A67" s="100">
        <v>32872</v>
      </c>
      <c r="B67" s="104">
        <v>8900</v>
      </c>
      <c r="C67" s="102">
        <v>7377</v>
      </c>
      <c r="D67" s="101">
        <v>8119</v>
      </c>
      <c r="E67" s="102">
        <v>6286</v>
      </c>
      <c r="F67" s="65"/>
    </row>
    <row r="68" spans="1:6" ht="12.75">
      <c r="A68" s="100">
        <v>32962</v>
      </c>
      <c r="B68" s="104">
        <v>9155</v>
      </c>
      <c r="C68" s="102">
        <v>6131</v>
      </c>
      <c r="D68" s="101">
        <v>8166</v>
      </c>
      <c r="E68" s="102">
        <v>6522</v>
      </c>
      <c r="F68" s="65"/>
    </row>
    <row r="69" spans="1:6" ht="12.75">
      <c r="A69" s="100">
        <v>33054</v>
      </c>
      <c r="B69" s="104">
        <v>9691</v>
      </c>
      <c r="C69" s="102">
        <v>7093</v>
      </c>
      <c r="D69" s="101">
        <v>9373</v>
      </c>
      <c r="E69" s="102">
        <v>7167</v>
      </c>
      <c r="F69" s="65"/>
    </row>
    <row r="70" spans="1:6" ht="12.75">
      <c r="A70" s="100">
        <v>33146</v>
      </c>
      <c r="B70" s="104">
        <v>10161</v>
      </c>
      <c r="C70" s="102">
        <v>6461</v>
      </c>
      <c r="D70" s="101">
        <v>7468</v>
      </c>
      <c r="E70" s="102">
        <v>5725</v>
      </c>
      <c r="F70" s="65"/>
    </row>
    <row r="71" spans="1:6" ht="12.75">
      <c r="A71" s="100">
        <v>33237</v>
      </c>
      <c r="B71" s="104">
        <v>12780</v>
      </c>
      <c r="C71" s="102">
        <v>8154</v>
      </c>
      <c r="D71" s="101">
        <v>8739</v>
      </c>
      <c r="E71" s="102">
        <v>5287</v>
      </c>
      <c r="F71" s="65"/>
    </row>
    <row r="72" spans="1:6" ht="12.75">
      <c r="A72" s="100">
        <v>33327</v>
      </c>
      <c r="B72" s="104">
        <v>8305</v>
      </c>
      <c r="C72" s="102">
        <v>6069</v>
      </c>
      <c r="D72" s="101">
        <v>9129</v>
      </c>
      <c r="E72" s="102">
        <v>8984</v>
      </c>
      <c r="F72" s="65"/>
    </row>
    <row r="73" spans="1:6" ht="12.75">
      <c r="A73" s="100">
        <v>33419</v>
      </c>
      <c r="B73" s="104">
        <v>9035</v>
      </c>
      <c r="C73" s="102">
        <v>5713</v>
      </c>
      <c r="D73" s="101">
        <v>10059</v>
      </c>
      <c r="E73" s="102">
        <v>7915</v>
      </c>
      <c r="F73" s="65"/>
    </row>
    <row r="74" spans="1:6" ht="12.75">
      <c r="A74" s="100">
        <v>33511</v>
      </c>
      <c r="B74" s="104">
        <v>7892</v>
      </c>
      <c r="C74" s="102">
        <v>5300</v>
      </c>
      <c r="D74" s="101">
        <v>8399</v>
      </c>
      <c r="E74" s="102">
        <v>5523</v>
      </c>
      <c r="F74" s="65"/>
    </row>
    <row r="75" spans="1:6" ht="12.75">
      <c r="A75" s="100">
        <v>33602</v>
      </c>
      <c r="B75" s="104">
        <v>9462</v>
      </c>
      <c r="C75" s="102">
        <v>5080</v>
      </c>
      <c r="D75" s="101">
        <v>10614</v>
      </c>
      <c r="E75" s="102">
        <v>6263</v>
      </c>
      <c r="F75" s="65"/>
    </row>
    <row r="76" spans="1:6" ht="12.75">
      <c r="A76" s="100">
        <v>33693</v>
      </c>
      <c r="B76" s="104">
        <v>6855</v>
      </c>
      <c r="C76" s="102">
        <v>3888</v>
      </c>
      <c r="D76" s="101">
        <v>10864</v>
      </c>
      <c r="E76" s="102">
        <v>6605</v>
      </c>
      <c r="F76" s="65"/>
    </row>
    <row r="77" spans="1:6" ht="12.75">
      <c r="A77" s="100">
        <v>33785</v>
      </c>
      <c r="B77" s="104">
        <v>11445</v>
      </c>
      <c r="C77" s="102">
        <v>4825</v>
      </c>
      <c r="D77" s="101">
        <v>9625</v>
      </c>
      <c r="E77" s="102">
        <v>5087</v>
      </c>
      <c r="F77" s="65"/>
    </row>
    <row r="78" spans="1:6" ht="12.75">
      <c r="A78" s="100">
        <v>33877</v>
      </c>
      <c r="B78" s="104">
        <v>3720</v>
      </c>
      <c r="C78" s="102">
        <v>1885</v>
      </c>
      <c r="D78" s="101">
        <v>7639</v>
      </c>
      <c r="E78" s="102">
        <v>3488</v>
      </c>
      <c r="F78" s="65"/>
    </row>
    <row r="79" spans="1:6" ht="12.75">
      <c r="A79" s="100">
        <v>33968</v>
      </c>
      <c r="B79" s="104">
        <v>11573</v>
      </c>
      <c r="C79" s="102">
        <v>5272</v>
      </c>
      <c r="D79" s="101">
        <v>9659</v>
      </c>
      <c r="E79" s="102">
        <v>4352</v>
      </c>
      <c r="F79" s="65"/>
    </row>
    <row r="80" spans="1:6" ht="12.75">
      <c r="A80" s="100">
        <v>34058</v>
      </c>
      <c r="B80" s="104">
        <v>2827</v>
      </c>
      <c r="C80" s="102">
        <v>802</v>
      </c>
      <c r="D80" s="101">
        <v>8154</v>
      </c>
      <c r="E80" s="102">
        <v>3684</v>
      </c>
      <c r="F80" s="65"/>
    </row>
    <row r="81" spans="1:6" ht="12.75">
      <c r="A81" s="100">
        <v>34150</v>
      </c>
      <c r="B81" s="104">
        <v>1387</v>
      </c>
      <c r="C81" s="102">
        <v>671</v>
      </c>
      <c r="D81" s="101">
        <v>6821</v>
      </c>
      <c r="E81" s="102">
        <v>2680</v>
      </c>
      <c r="F81" s="65"/>
    </row>
    <row r="82" spans="1:6" ht="12.75">
      <c r="A82" s="100">
        <v>34242</v>
      </c>
      <c r="B82" s="104">
        <v>1094</v>
      </c>
      <c r="C82" s="102">
        <v>515</v>
      </c>
      <c r="D82" s="101">
        <v>4490</v>
      </c>
      <c r="E82" s="102">
        <v>1488</v>
      </c>
      <c r="F82" s="65"/>
    </row>
    <row r="83" spans="1:6" ht="12.75">
      <c r="A83" s="100">
        <v>34333</v>
      </c>
      <c r="B83" s="104">
        <v>3412</v>
      </c>
      <c r="C83" s="102">
        <v>1203</v>
      </c>
      <c r="D83" s="101">
        <v>6223</v>
      </c>
      <c r="E83" s="102">
        <v>1548</v>
      </c>
      <c r="F83" s="65"/>
    </row>
    <row r="84" spans="1:6" ht="12.75">
      <c r="A84" s="100">
        <v>34423</v>
      </c>
      <c r="B84" s="104">
        <v>1220</v>
      </c>
      <c r="C84" s="102">
        <v>597</v>
      </c>
      <c r="D84" s="101">
        <v>6025</v>
      </c>
      <c r="E84" s="102">
        <v>2146</v>
      </c>
      <c r="F84" s="65"/>
    </row>
    <row r="85" spans="1:6" ht="12.75">
      <c r="A85" s="100">
        <v>34515</v>
      </c>
      <c r="B85" s="104">
        <v>1630</v>
      </c>
      <c r="C85" s="102">
        <v>1106</v>
      </c>
      <c r="D85" s="101">
        <v>3988</v>
      </c>
      <c r="E85" s="102">
        <v>990</v>
      </c>
      <c r="F85" s="65"/>
    </row>
    <row r="86" spans="1:6" ht="12.75">
      <c r="A86" s="100">
        <v>34607</v>
      </c>
      <c r="B86" s="104">
        <v>1702</v>
      </c>
      <c r="C86" s="102">
        <v>880</v>
      </c>
      <c r="D86" s="101">
        <v>2531</v>
      </c>
      <c r="E86" s="102">
        <v>840</v>
      </c>
      <c r="F86" s="65"/>
    </row>
    <row r="87" spans="1:6" ht="12.75">
      <c r="A87" s="100">
        <v>34698</v>
      </c>
      <c r="B87" s="104">
        <v>3270</v>
      </c>
      <c r="C87" s="102">
        <v>1455</v>
      </c>
      <c r="D87" s="101">
        <v>3840</v>
      </c>
      <c r="E87" s="102">
        <v>1270</v>
      </c>
      <c r="F87" s="65"/>
    </row>
    <row r="88" spans="1:6" ht="12.75">
      <c r="A88" s="100">
        <v>34788</v>
      </c>
      <c r="B88" s="104">
        <v>1683</v>
      </c>
      <c r="C88" s="102">
        <v>553</v>
      </c>
      <c r="D88" s="101">
        <v>3136</v>
      </c>
      <c r="E88" s="102">
        <v>1209</v>
      </c>
      <c r="F88" s="65"/>
    </row>
    <row r="89" spans="1:6" ht="12.75">
      <c r="A89" s="100">
        <v>34880</v>
      </c>
      <c r="B89" s="104">
        <v>1338</v>
      </c>
      <c r="C89" s="102">
        <v>792</v>
      </c>
      <c r="D89" s="101">
        <v>1786</v>
      </c>
      <c r="E89" s="102">
        <v>798</v>
      </c>
      <c r="F89" s="65"/>
    </row>
    <row r="90" spans="1:6" ht="12.75">
      <c r="A90" s="100">
        <v>34972</v>
      </c>
      <c r="B90" s="104">
        <v>1884</v>
      </c>
      <c r="C90" s="102">
        <v>876</v>
      </c>
      <c r="D90" s="101">
        <v>2136</v>
      </c>
      <c r="E90" s="102">
        <v>720</v>
      </c>
      <c r="F90" s="65"/>
    </row>
    <row r="91" spans="1:6" ht="12.75">
      <c r="A91" s="100">
        <v>35063</v>
      </c>
      <c r="B91" s="104">
        <v>4154</v>
      </c>
      <c r="C91" s="102">
        <v>1455</v>
      </c>
      <c r="D91" s="101">
        <v>1894</v>
      </c>
      <c r="E91" s="102">
        <v>999</v>
      </c>
      <c r="F91" s="65"/>
    </row>
    <row r="92" spans="1:6" ht="12.75">
      <c r="A92" s="100">
        <v>35154</v>
      </c>
      <c r="B92" s="104">
        <v>2142</v>
      </c>
      <c r="C92" s="102">
        <v>822</v>
      </c>
      <c r="D92" s="101">
        <v>2890</v>
      </c>
      <c r="E92" s="102">
        <v>1236</v>
      </c>
      <c r="F92" s="65"/>
    </row>
    <row r="93" spans="1:6" ht="12.75">
      <c r="A93" s="100">
        <v>35246</v>
      </c>
      <c r="B93" s="104">
        <v>2413</v>
      </c>
      <c r="C93" s="102">
        <v>1218</v>
      </c>
      <c r="D93" s="101">
        <v>1820</v>
      </c>
      <c r="E93" s="102">
        <v>709</v>
      </c>
      <c r="F93" s="65"/>
    </row>
    <row r="94" spans="1:6" ht="12.75">
      <c r="A94" s="100">
        <v>35338</v>
      </c>
      <c r="B94" s="104">
        <v>2104</v>
      </c>
      <c r="C94" s="102">
        <v>848</v>
      </c>
      <c r="D94" s="101">
        <v>2006</v>
      </c>
      <c r="E94" s="102">
        <v>763</v>
      </c>
      <c r="F94" s="65"/>
    </row>
    <row r="95" spans="1:6" ht="12.75">
      <c r="A95" s="100">
        <v>35429</v>
      </c>
      <c r="B95" s="104">
        <v>2151</v>
      </c>
      <c r="C95" s="102">
        <v>1059</v>
      </c>
      <c r="D95" s="101">
        <v>2674</v>
      </c>
      <c r="E95" s="102">
        <v>987</v>
      </c>
      <c r="F95" s="65"/>
    </row>
    <row r="96" spans="1:6" ht="12.75">
      <c r="A96" s="100">
        <v>35519</v>
      </c>
      <c r="B96" s="104">
        <v>875</v>
      </c>
      <c r="C96" s="102">
        <v>656</v>
      </c>
      <c r="D96" s="101">
        <v>2942</v>
      </c>
      <c r="E96" s="102">
        <v>1316</v>
      </c>
      <c r="F96" s="65"/>
    </row>
    <row r="97" spans="1:6" ht="12.75">
      <c r="A97" s="100">
        <v>35611</v>
      </c>
      <c r="B97" s="104">
        <v>1657</v>
      </c>
      <c r="C97" s="102">
        <v>1215</v>
      </c>
      <c r="D97" s="101">
        <v>3290</v>
      </c>
      <c r="E97" s="102">
        <v>964</v>
      </c>
      <c r="F97" s="65"/>
    </row>
    <row r="98" spans="1:6" ht="12.75">
      <c r="A98" s="100">
        <v>35703</v>
      </c>
      <c r="B98" s="104">
        <v>1526</v>
      </c>
      <c r="C98" s="102">
        <v>1273</v>
      </c>
      <c r="D98" s="101">
        <v>1109</v>
      </c>
      <c r="E98" s="102">
        <v>762</v>
      </c>
      <c r="F98" s="65"/>
    </row>
    <row r="99" spans="1:6" ht="12.75">
      <c r="A99" s="100">
        <v>35794</v>
      </c>
      <c r="B99" s="104">
        <v>3323</v>
      </c>
      <c r="C99" s="102">
        <v>1447</v>
      </c>
      <c r="D99" s="101">
        <v>1798</v>
      </c>
      <c r="E99" s="102">
        <v>826</v>
      </c>
      <c r="F99" s="65"/>
    </row>
    <row r="100" spans="1:6" ht="12.75">
      <c r="A100" s="100">
        <v>35884</v>
      </c>
      <c r="B100" s="104">
        <v>1042</v>
      </c>
      <c r="C100" s="102">
        <v>1072</v>
      </c>
      <c r="D100" s="101">
        <v>1700</v>
      </c>
      <c r="E100" s="102">
        <v>1402</v>
      </c>
      <c r="F100" s="65"/>
    </row>
    <row r="101" spans="1:6" ht="12.75">
      <c r="A101" s="100">
        <v>35976</v>
      </c>
      <c r="B101" s="104">
        <v>1414</v>
      </c>
      <c r="C101" s="102">
        <v>1720</v>
      </c>
      <c r="D101" s="101">
        <v>1627</v>
      </c>
      <c r="E101" s="102">
        <v>978</v>
      </c>
      <c r="F101" s="65"/>
    </row>
    <row r="102" spans="1:6" ht="12.75">
      <c r="A102" s="100">
        <v>36068</v>
      </c>
      <c r="B102" s="104">
        <v>992</v>
      </c>
      <c r="C102" s="102">
        <v>1379</v>
      </c>
      <c r="D102" s="101">
        <v>1637</v>
      </c>
      <c r="E102" s="102">
        <v>886</v>
      </c>
      <c r="F102" s="65"/>
    </row>
    <row r="103" spans="1:6" ht="12.75">
      <c r="A103" s="100">
        <v>36159</v>
      </c>
      <c r="B103" s="104">
        <v>3145</v>
      </c>
      <c r="C103" s="102">
        <v>1867</v>
      </c>
      <c r="D103" s="101">
        <v>2215</v>
      </c>
      <c r="E103" s="102">
        <v>1014</v>
      </c>
      <c r="F103" s="65"/>
    </row>
    <row r="104" spans="1:6" ht="12.75">
      <c r="A104" s="100">
        <v>36249</v>
      </c>
      <c r="B104" s="104">
        <v>1335</v>
      </c>
      <c r="C104" s="102">
        <v>1460</v>
      </c>
      <c r="D104" s="101">
        <v>1802</v>
      </c>
      <c r="E104" s="102">
        <v>1409</v>
      </c>
      <c r="F104" s="65"/>
    </row>
    <row r="105" spans="1:6" ht="12.75">
      <c r="A105" s="100">
        <v>36341</v>
      </c>
      <c r="B105" s="104">
        <v>1476</v>
      </c>
      <c r="C105" s="102">
        <v>2153</v>
      </c>
      <c r="D105" s="101">
        <v>1853</v>
      </c>
      <c r="E105" s="102">
        <v>1273</v>
      </c>
      <c r="F105" s="65"/>
    </row>
    <row r="106" spans="1:6" ht="12.75">
      <c r="A106" s="100">
        <v>36433</v>
      </c>
      <c r="B106" s="104">
        <v>2079</v>
      </c>
      <c r="C106" s="102">
        <v>1779</v>
      </c>
      <c r="D106" s="101">
        <v>1056</v>
      </c>
      <c r="E106" s="102">
        <v>896</v>
      </c>
      <c r="F106" s="65"/>
    </row>
    <row r="107" spans="1:6" ht="12.75">
      <c r="A107" s="100">
        <v>36524</v>
      </c>
      <c r="B107" s="104">
        <v>2445</v>
      </c>
      <c r="C107" s="102">
        <v>1842</v>
      </c>
      <c r="D107" s="101">
        <v>1940</v>
      </c>
      <c r="E107" s="102">
        <v>1483</v>
      </c>
      <c r="F107" s="65"/>
    </row>
    <row r="108" spans="1:6" ht="12.75">
      <c r="A108" s="100">
        <v>36615</v>
      </c>
      <c r="B108" s="104">
        <v>1586</v>
      </c>
      <c r="C108" s="102">
        <v>1696</v>
      </c>
      <c r="D108" s="101">
        <v>2026</v>
      </c>
      <c r="E108" s="102">
        <v>1782</v>
      </c>
      <c r="F108" s="65"/>
    </row>
    <row r="109" spans="1:6" ht="12.75">
      <c r="A109" s="100">
        <v>36707</v>
      </c>
      <c r="B109" s="104">
        <v>2561</v>
      </c>
      <c r="C109" s="102">
        <v>2430</v>
      </c>
      <c r="D109" s="101">
        <v>1519</v>
      </c>
      <c r="E109" s="102">
        <v>1128</v>
      </c>
      <c r="F109" s="65"/>
    </row>
    <row r="110" spans="1:6" ht="12.75">
      <c r="A110" s="100">
        <v>36799</v>
      </c>
      <c r="B110" s="104">
        <v>1870</v>
      </c>
      <c r="C110" s="102">
        <v>1917</v>
      </c>
      <c r="D110" s="101">
        <v>1437</v>
      </c>
      <c r="E110" s="102">
        <v>964</v>
      </c>
      <c r="F110" s="65"/>
    </row>
    <row r="111" spans="1:6" ht="12.75">
      <c r="A111" s="100">
        <v>36890</v>
      </c>
      <c r="B111" s="104">
        <v>2580</v>
      </c>
      <c r="C111" s="102">
        <v>2183</v>
      </c>
      <c r="D111" s="101">
        <v>2423</v>
      </c>
      <c r="E111" s="102">
        <v>1705</v>
      </c>
      <c r="F111" s="65"/>
    </row>
    <row r="112" spans="1:6" ht="12.75">
      <c r="A112" s="100">
        <v>36980</v>
      </c>
      <c r="B112" s="104">
        <v>2473</v>
      </c>
      <c r="C112" s="102">
        <v>1640</v>
      </c>
      <c r="D112" s="101">
        <v>1768</v>
      </c>
      <c r="E112" s="102">
        <v>2798</v>
      </c>
      <c r="F112" s="65"/>
    </row>
    <row r="113" spans="1:6" ht="12.75">
      <c r="A113" s="100">
        <v>37072</v>
      </c>
      <c r="B113" s="104">
        <v>2901</v>
      </c>
      <c r="C113" s="102">
        <v>2059</v>
      </c>
      <c r="D113" s="101">
        <v>1374</v>
      </c>
      <c r="E113" s="102">
        <v>1787</v>
      </c>
      <c r="F113" s="65"/>
    </row>
    <row r="114" spans="1:6" ht="12.75">
      <c r="A114" s="100">
        <v>37164</v>
      </c>
      <c r="B114" s="104">
        <v>4088</v>
      </c>
      <c r="C114" s="102">
        <v>1587</v>
      </c>
      <c r="D114" s="101">
        <v>1868</v>
      </c>
      <c r="E114" s="102">
        <v>1430</v>
      </c>
      <c r="F114" s="65"/>
    </row>
    <row r="115" spans="1:6" ht="12.75">
      <c r="A115" s="100">
        <v>37255</v>
      </c>
      <c r="B115" s="104">
        <v>2931</v>
      </c>
      <c r="C115" s="102">
        <v>1722</v>
      </c>
      <c r="D115" s="101">
        <v>2517</v>
      </c>
      <c r="E115" s="102">
        <v>1869</v>
      </c>
      <c r="F115" s="65"/>
    </row>
    <row r="116" spans="1:6" ht="12.75">
      <c r="A116" s="100">
        <v>37345</v>
      </c>
      <c r="B116" s="104">
        <v>3221</v>
      </c>
      <c r="C116" s="102">
        <v>1616</v>
      </c>
      <c r="D116" s="101">
        <v>3123</v>
      </c>
      <c r="E116" s="102">
        <v>2706</v>
      </c>
      <c r="F116" s="65"/>
    </row>
    <row r="117" spans="1:6" ht="12.75">
      <c r="A117" s="100">
        <v>37437</v>
      </c>
      <c r="B117" s="104">
        <v>3172</v>
      </c>
      <c r="C117" s="102">
        <v>2218</v>
      </c>
      <c r="D117" s="101">
        <v>2542</v>
      </c>
      <c r="E117" s="102">
        <v>1388</v>
      </c>
      <c r="F117" s="65"/>
    </row>
    <row r="118" spans="1:6" ht="12.75">
      <c r="A118" s="100">
        <v>37529</v>
      </c>
      <c r="B118" s="104">
        <v>2340</v>
      </c>
      <c r="C118" s="102">
        <v>1777</v>
      </c>
      <c r="D118" s="101">
        <v>2760</v>
      </c>
      <c r="E118" s="102">
        <v>1130</v>
      </c>
      <c r="F118" s="65"/>
    </row>
    <row r="119" spans="1:6" ht="12.75">
      <c r="A119" s="100">
        <v>37620</v>
      </c>
      <c r="B119" s="104">
        <v>2972</v>
      </c>
      <c r="C119" s="102">
        <v>1735</v>
      </c>
      <c r="D119" s="101">
        <v>4289</v>
      </c>
      <c r="E119" s="102">
        <v>2003</v>
      </c>
      <c r="F119" s="65"/>
    </row>
    <row r="120" spans="1:6" ht="12.75">
      <c r="A120" s="100">
        <v>37710</v>
      </c>
      <c r="B120" s="104">
        <v>2901</v>
      </c>
      <c r="C120" s="102">
        <v>1885</v>
      </c>
      <c r="D120" s="101">
        <v>2077</v>
      </c>
      <c r="E120" s="102">
        <v>3317</v>
      </c>
      <c r="F120" s="65"/>
    </row>
    <row r="121" spans="1:6" ht="12.75">
      <c r="A121" s="100">
        <v>37802</v>
      </c>
      <c r="B121" s="104">
        <v>2982</v>
      </c>
      <c r="C121" s="102">
        <v>2775</v>
      </c>
      <c r="D121" s="101">
        <v>2863</v>
      </c>
      <c r="E121" s="102">
        <v>1553</v>
      </c>
      <c r="F121" s="65"/>
    </row>
    <row r="122" spans="1:6" ht="12.75">
      <c r="A122" s="100">
        <v>37894</v>
      </c>
      <c r="B122" s="104">
        <v>2635</v>
      </c>
      <c r="C122" s="102">
        <v>2054</v>
      </c>
      <c r="D122" s="101">
        <v>2797</v>
      </c>
      <c r="E122" s="102">
        <v>1510</v>
      </c>
      <c r="F122" s="65"/>
    </row>
    <row r="123" spans="1:6" ht="12.75">
      <c r="A123" s="100">
        <v>37985</v>
      </c>
      <c r="B123" s="104">
        <v>4192</v>
      </c>
      <c r="C123" s="102">
        <v>2628</v>
      </c>
      <c r="D123" s="101">
        <v>4106</v>
      </c>
      <c r="E123" s="102">
        <v>1763</v>
      </c>
      <c r="F123" s="65"/>
    </row>
    <row r="124" spans="1:6" ht="12.75">
      <c r="A124" s="100">
        <v>38076</v>
      </c>
      <c r="B124" s="104">
        <v>3956</v>
      </c>
      <c r="C124" s="102">
        <v>2161</v>
      </c>
      <c r="D124" s="101">
        <v>2127</v>
      </c>
      <c r="E124" s="102">
        <v>5021</v>
      </c>
      <c r="F124" s="65"/>
    </row>
    <row r="125" spans="1:6" ht="12.75">
      <c r="A125" s="100">
        <v>38168</v>
      </c>
      <c r="B125" s="104">
        <v>4610</v>
      </c>
      <c r="C125" s="102">
        <v>3250</v>
      </c>
      <c r="D125" s="101">
        <v>3252</v>
      </c>
      <c r="E125" s="102">
        <v>2253</v>
      </c>
      <c r="F125" s="65"/>
    </row>
    <row r="126" spans="1:6" ht="12.75">
      <c r="A126" s="100">
        <v>38260</v>
      </c>
      <c r="B126" s="104">
        <v>3235</v>
      </c>
      <c r="C126" s="102">
        <v>2351</v>
      </c>
      <c r="D126" s="101">
        <v>3165</v>
      </c>
      <c r="E126" s="102">
        <v>1876</v>
      </c>
      <c r="F126" s="65"/>
    </row>
    <row r="127" spans="1:6" ht="12.75">
      <c r="A127" s="100">
        <v>38351</v>
      </c>
      <c r="B127" s="104">
        <v>5082</v>
      </c>
      <c r="C127" s="102">
        <v>2674</v>
      </c>
      <c r="D127" s="101">
        <v>5161</v>
      </c>
      <c r="E127" s="102">
        <v>2428</v>
      </c>
      <c r="F127" s="65"/>
    </row>
    <row r="128" spans="1:6" ht="12.75">
      <c r="A128" s="100">
        <v>38441</v>
      </c>
      <c r="B128" s="104">
        <v>4780</v>
      </c>
      <c r="C128" s="102">
        <v>2578</v>
      </c>
      <c r="D128" s="101">
        <v>2535</v>
      </c>
      <c r="E128" s="102">
        <v>2848</v>
      </c>
      <c r="F128" s="65"/>
    </row>
    <row r="129" spans="1:6" ht="12.75">
      <c r="A129" s="100">
        <v>38533</v>
      </c>
      <c r="B129" s="104">
        <v>5290</v>
      </c>
      <c r="C129" s="102">
        <v>3711</v>
      </c>
      <c r="D129" s="101">
        <v>3526</v>
      </c>
      <c r="E129" s="102">
        <v>2303</v>
      </c>
      <c r="F129" s="65"/>
    </row>
    <row r="130" spans="1:6" ht="12.75">
      <c r="A130" s="100">
        <v>38625</v>
      </c>
      <c r="B130" s="104">
        <v>3812</v>
      </c>
      <c r="C130" s="102">
        <v>2534</v>
      </c>
      <c r="D130" s="101">
        <v>2802</v>
      </c>
      <c r="E130" s="102">
        <v>1967</v>
      </c>
      <c r="F130" s="65"/>
    </row>
    <row r="131" spans="1:6" ht="12.75">
      <c r="A131" s="100">
        <v>38716</v>
      </c>
      <c r="B131" s="104">
        <v>5666</v>
      </c>
      <c r="C131" s="102">
        <v>3416</v>
      </c>
      <c r="D131" s="101">
        <v>4129</v>
      </c>
      <c r="E131" s="102">
        <v>2958</v>
      </c>
      <c r="F131" s="65"/>
    </row>
    <row r="132" spans="1:6" ht="12.75">
      <c r="A132" s="100">
        <v>38806</v>
      </c>
      <c r="B132" s="104">
        <v>4639</v>
      </c>
      <c r="C132" s="102">
        <v>3036</v>
      </c>
      <c r="D132" s="101">
        <v>3985</v>
      </c>
      <c r="E132" s="102">
        <v>2891</v>
      </c>
      <c r="F132" s="65"/>
    </row>
    <row r="133" spans="1:6" ht="12.75">
      <c r="A133" s="100">
        <v>38898</v>
      </c>
      <c r="B133" s="104">
        <v>5704</v>
      </c>
      <c r="C133" s="102">
        <v>3864</v>
      </c>
      <c r="D133" s="101">
        <v>3739</v>
      </c>
      <c r="E133" s="102">
        <v>2708</v>
      </c>
      <c r="F133" s="65"/>
    </row>
    <row r="134" spans="1:6" ht="12.75">
      <c r="A134" s="100">
        <v>38990</v>
      </c>
      <c r="B134" s="104">
        <v>5662</v>
      </c>
      <c r="C134" s="102">
        <v>3012</v>
      </c>
      <c r="D134" s="101">
        <v>4420</v>
      </c>
      <c r="E134" s="102">
        <v>2430</v>
      </c>
      <c r="F134" s="65"/>
    </row>
    <row r="135" spans="1:6" ht="12.75">
      <c r="A135" s="100">
        <v>39081</v>
      </c>
      <c r="B135" s="104">
        <v>15476</v>
      </c>
      <c r="C135" s="102">
        <v>3871</v>
      </c>
      <c r="D135" s="101">
        <v>6652</v>
      </c>
      <c r="E135" s="102">
        <v>3007</v>
      </c>
      <c r="F135" s="99"/>
    </row>
    <row r="136" spans="1:6" ht="12.75">
      <c r="A136" s="100">
        <v>39171</v>
      </c>
      <c r="B136" s="104">
        <v>3505</v>
      </c>
      <c r="C136" s="102">
        <v>3275</v>
      </c>
      <c r="D136" s="101">
        <v>3256</v>
      </c>
      <c r="E136" s="102">
        <v>3008</v>
      </c>
      <c r="F136" s="99"/>
    </row>
    <row r="137" spans="1:6" ht="12.75">
      <c r="A137" s="100">
        <v>39263</v>
      </c>
      <c r="B137" s="104">
        <v>2767</v>
      </c>
      <c r="C137" s="102">
        <v>3892</v>
      </c>
      <c r="D137" s="101">
        <v>3923</v>
      </c>
      <c r="E137" s="102">
        <v>3115</v>
      </c>
      <c r="F137" s="99"/>
    </row>
    <row r="138" spans="1:6" ht="12.75">
      <c r="A138" s="100">
        <v>39355</v>
      </c>
      <c r="B138" s="104">
        <v>3650</v>
      </c>
      <c r="C138" s="102">
        <v>3016</v>
      </c>
      <c r="D138" s="101">
        <v>4217</v>
      </c>
      <c r="E138" s="102">
        <v>2540</v>
      </c>
      <c r="F138" s="99"/>
    </row>
    <row r="139" spans="1:6" ht="12.75">
      <c r="A139" s="100">
        <v>39446</v>
      </c>
      <c r="B139" s="104">
        <v>4026</v>
      </c>
      <c r="C139" s="102">
        <v>3440</v>
      </c>
      <c r="D139" s="101">
        <v>7048</v>
      </c>
      <c r="E139" s="102">
        <v>3420</v>
      </c>
      <c r="F139" s="99"/>
    </row>
    <row r="140" spans="1:6" ht="12.75">
      <c r="A140" s="100">
        <v>39537</v>
      </c>
      <c r="B140" s="104">
        <v>3283</v>
      </c>
      <c r="C140" s="102">
        <v>2827</v>
      </c>
      <c r="D140" s="101">
        <v>4229</v>
      </c>
      <c r="E140" s="102">
        <v>3436</v>
      </c>
      <c r="F140" s="99"/>
    </row>
    <row r="141" spans="1:6" ht="12.75">
      <c r="A141" s="100">
        <v>39629</v>
      </c>
      <c r="B141" s="104">
        <v>2600</v>
      </c>
      <c r="C141" s="102">
        <v>3236</v>
      </c>
      <c r="D141" s="101">
        <v>4268</v>
      </c>
      <c r="E141" s="102">
        <v>2943</v>
      </c>
      <c r="F141" s="99"/>
    </row>
    <row r="142" spans="1:6" ht="12.75">
      <c r="A142" s="100">
        <v>39721</v>
      </c>
      <c r="B142" s="104">
        <v>1875</v>
      </c>
      <c r="C142" s="102">
        <v>2128</v>
      </c>
      <c r="D142" s="101">
        <v>4370</v>
      </c>
      <c r="E142" s="102">
        <v>2441</v>
      </c>
      <c r="F142" s="99"/>
    </row>
    <row r="143" spans="1:6" ht="12.75">
      <c r="A143" s="100">
        <v>39812</v>
      </c>
      <c r="B143" s="104">
        <v>3347</v>
      </c>
      <c r="C143" s="102">
        <v>1918</v>
      </c>
      <c r="D143" s="101">
        <v>7082</v>
      </c>
      <c r="E143" s="102">
        <v>3252</v>
      </c>
      <c r="F143" s="99"/>
    </row>
    <row r="144" spans="1:6" ht="12.75">
      <c r="A144" s="100">
        <v>39902</v>
      </c>
      <c r="B144" s="104">
        <v>2034</v>
      </c>
      <c r="C144" s="102">
        <v>1812</v>
      </c>
      <c r="D144" s="101">
        <v>5002</v>
      </c>
      <c r="E144" s="102">
        <v>2822</v>
      </c>
      <c r="F144" s="99"/>
    </row>
    <row r="145" spans="1:6" ht="12.75">
      <c r="A145" s="100">
        <v>39994</v>
      </c>
      <c r="B145" s="104">
        <v>2439</v>
      </c>
      <c r="C145" s="102">
        <v>2170</v>
      </c>
      <c r="D145" s="101">
        <v>3219</v>
      </c>
      <c r="E145" s="102">
        <v>2089</v>
      </c>
      <c r="F145" s="99"/>
    </row>
    <row r="146" spans="1:6" ht="12.75">
      <c r="A146" s="100">
        <v>40086</v>
      </c>
      <c r="B146" s="104">
        <v>1914</v>
      </c>
      <c r="C146" s="102">
        <v>2146</v>
      </c>
      <c r="D146" s="101">
        <v>2476</v>
      </c>
      <c r="E146" s="102">
        <v>1604</v>
      </c>
      <c r="F146" s="99"/>
    </row>
    <row r="147" spans="1:6" ht="12.75">
      <c r="A147" s="100">
        <v>40178</v>
      </c>
      <c r="B147" s="104">
        <v>3134</v>
      </c>
      <c r="C147" s="102">
        <v>2328</v>
      </c>
      <c r="D147" s="101">
        <v>3750</v>
      </c>
      <c r="E147" s="102">
        <v>1859</v>
      </c>
      <c r="F147" s="99"/>
    </row>
    <row r="148" spans="1:6" ht="12.75">
      <c r="A148" s="100">
        <v>40268</v>
      </c>
      <c r="B148" s="104">
        <v>3587</v>
      </c>
      <c r="C148" s="102">
        <v>2034</v>
      </c>
      <c r="D148" s="101">
        <v>3237</v>
      </c>
      <c r="E148" s="102">
        <v>3032</v>
      </c>
      <c r="F148" s="157"/>
    </row>
    <row r="149" spans="1:6" ht="12.75">
      <c r="A149" s="100">
        <v>40359</v>
      </c>
      <c r="B149" s="104">
        <v>5580</v>
      </c>
      <c r="C149" s="102">
        <v>2764</v>
      </c>
      <c r="D149" s="101">
        <v>2392</v>
      </c>
      <c r="E149" s="102">
        <v>1923</v>
      </c>
      <c r="F149" s="157"/>
    </row>
    <row r="150" spans="1:6" ht="12.75">
      <c r="A150" s="100">
        <v>40451</v>
      </c>
      <c r="B150" s="104">
        <v>3601</v>
      </c>
      <c r="C150" s="102">
        <v>1995</v>
      </c>
      <c r="D150" s="101">
        <v>2207</v>
      </c>
      <c r="E150" s="102">
        <v>1700</v>
      </c>
      <c r="F150" s="157"/>
    </row>
    <row r="151" spans="1:5" ht="12.75">
      <c r="A151" s="100">
        <v>40543</v>
      </c>
      <c r="B151" s="104">
        <v>5376</v>
      </c>
      <c r="C151" s="102">
        <v>2618</v>
      </c>
      <c r="D151" s="101">
        <v>2789</v>
      </c>
      <c r="E151" s="102">
        <v>2220</v>
      </c>
    </row>
    <row r="152" spans="1:6" ht="12.75">
      <c r="A152" s="100">
        <v>40633</v>
      </c>
      <c r="B152" s="104">
        <v>5825</v>
      </c>
      <c r="C152" s="102">
        <v>2194</v>
      </c>
      <c r="D152" s="160">
        <v>2869</v>
      </c>
      <c r="E152" s="159">
        <v>2384</v>
      </c>
      <c r="F152" s="157"/>
    </row>
    <row r="153" spans="1:6" ht="12.75">
      <c r="A153" s="100">
        <v>40724</v>
      </c>
      <c r="B153" s="104">
        <v>5056</v>
      </c>
      <c r="C153" s="102">
        <v>3198</v>
      </c>
      <c r="D153" s="160">
        <v>3109</v>
      </c>
      <c r="E153" s="159">
        <v>1642</v>
      </c>
      <c r="F153" s="157"/>
    </row>
    <row r="154" spans="1:6" ht="12.75">
      <c r="A154" s="100">
        <v>40816</v>
      </c>
      <c r="B154" s="104">
        <v>3503</v>
      </c>
      <c r="C154" s="102">
        <v>1457</v>
      </c>
      <c r="D154" s="160">
        <v>2653</v>
      </c>
      <c r="E154" s="159">
        <v>1439</v>
      </c>
      <c r="F154" s="157"/>
    </row>
    <row r="155" spans="1:6" ht="12.75">
      <c r="A155" s="100">
        <v>40908</v>
      </c>
      <c r="B155" s="104">
        <v>4082</v>
      </c>
      <c r="C155" s="102">
        <v>1420</v>
      </c>
      <c r="D155" s="160">
        <v>3956</v>
      </c>
      <c r="E155" s="163">
        <v>2012</v>
      </c>
      <c r="F155" s="11"/>
    </row>
    <row r="156" spans="1:6" ht="12.75">
      <c r="A156" s="100">
        <v>40999</v>
      </c>
      <c r="B156" s="104">
        <v>4341</v>
      </c>
      <c r="C156" s="102">
        <v>1241</v>
      </c>
      <c r="D156" s="160">
        <v>5468</v>
      </c>
      <c r="E156" s="163">
        <v>4038</v>
      </c>
      <c r="F156" s="11"/>
    </row>
    <row r="157" spans="1:5" ht="12.75">
      <c r="A157" s="100">
        <v>41090</v>
      </c>
      <c r="B157" s="104">
        <v>4671</v>
      </c>
      <c r="C157" s="102">
        <v>1550</v>
      </c>
      <c r="D157" s="160">
        <v>3068</v>
      </c>
      <c r="E157" s="163">
        <v>1790</v>
      </c>
    </row>
    <row r="158" spans="1:5" ht="12.75">
      <c r="A158" s="164">
        <v>41182</v>
      </c>
      <c r="B158" s="104">
        <v>3158</v>
      </c>
      <c r="C158" s="102">
        <v>1252</v>
      </c>
      <c r="D158" s="159">
        <v>2821</v>
      </c>
      <c r="E158" s="163">
        <v>1694</v>
      </c>
    </row>
    <row r="159" spans="1:5" ht="12.75">
      <c r="A159" s="100">
        <v>41274</v>
      </c>
      <c r="B159" s="104">
        <v>3706</v>
      </c>
      <c r="C159" s="102">
        <v>1414</v>
      </c>
      <c r="D159" s="159">
        <v>5300</v>
      </c>
      <c r="E159" s="163">
        <v>1814</v>
      </c>
    </row>
    <row r="160" spans="1:5" ht="12.75">
      <c r="A160" s="164">
        <v>41364</v>
      </c>
      <c r="B160" s="101">
        <v>5962</v>
      </c>
      <c r="C160" s="102">
        <v>1392</v>
      </c>
      <c r="D160" s="159">
        <v>6324</v>
      </c>
      <c r="E160" s="163">
        <v>3762</v>
      </c>
    </row>
    <row r="161" spans="1:5" ht="12.75">
      <c r="A161" s="164">
        <v>41455</v>
      </c>
      <c r="B161" s="101">
        <v>5927</v>
      </c>
      <c r="C161" s="102">
        <v>1929</v>
      </c>
      <c r="D161" s="159">
        <v>4587</v>
      </c>
      <c r="E161" s="163">
        <v>1759</v>
      </c>
    </row>
    <row r="162" spans="1:6" ht="12.75">
      <c r="A162" s="100">
        <v>41547</v>
      </c>
      <c r="B162" s="104">
        <v>5059</v>
      </c>
      <c r="C162" s="102">
        <v>1460</v>
      </c>
      <c r="D162" s="159">
        <v>3912</v>
      </c>
      <c r="E162" s="163">
        <v>1370</v>
      </c>
      <c r="F162" s="157"/>
    </row>
    <row r="163" spans="1:6" ht="12.75">
      <c r="A163" s="164">
        <v>41639</v>
      </c>
      <c r="B163" s="101">
        <v>6886</v>
      </c>
      <c r="C163" s="102">
        <v>1943</v>
      </c>
      <c r="D163" s="159">
        <v>5840</v>
      </c>
      <c r="E163" s="163">
        <v>1671</v>
      </c>
      <c r="F163" s="11"/>
    </row>
    <row r="164" spans="1:5" ht="12.75">
      <c r="A164" s="164">
        <v>41729</v>
      </c>
      <c r="B164" s="70">
        <v>7031</v>
      </c>
      <c r="C164" s="159">
        <v>1695</v>
      </c>
      <c r="D164" s="160">
        <v>5247</v>
      </c>
      <c r="E164" s="163">
        <v>2457</v>
      </c>
    </row>
    <row r="165" spans="1:5" ht="12.75">
      <c r="A165" s="164">
        <v>41791</v>
      </c>
      <c r="B165" s="70">
        <v>7089</v>
      </c>
      <c r="C165" s="159">
        <v>2137</v>
      </c>
      <c r="D165" s="160">
        <v>4796</v>
      </c>
      <c r="E165" s="163">
        <v>2236</v>
      </c>
    </row>
    <row r="166" spans="1:5" ht="12.75">
      <c r="A166" s="164">
        <v>41912</v>
      </c>
      <c r="B166" s="70">
        <v>5512</v>
      </c>
      <c r="C166" s="159">
        <v>2249</v>
      </c>
      <c r="D166" s="160">
        <v>4049</v>
      </c>
      <c r="E166" s="163">
        <v>1409</v>
      </c>
    </row>
    <row r="167" spans="1:5" ht="12.75">
      <c r="A167" s="164">
        <v>42004</v>
      </c>
      <c r="B167" s="70">
        <v>8467</v>
      </c>
      <c r="C167" s="163">
        <v>2558</v>
      </c>
      <c r="D167" s="160">
        <v>6662</v>
      </c>
      <c r="E167" s="163">
        <v>2308</v>
      </c>
    </row>
    <row r="168" spans="1:5" ht="12.75">
      <c r="A168" s="164">
        <v>42094</v>
      </c>
      <c r="B168" s="70">
        <v>8841</v>
      </c>
      <c r="C168" s="163">
        <v>2203</v>
      </c>
      <c r="D168" s="160">
        <v>4760</v>
      </c>
      <c r="E168" s="163">
        <v>2265</v>
      </c>
    </row>
    <row r="169" spans="1:5" ht="12.75">
      <c r="A169" s="164">
        <v>42185</v>
      </c>
      <c r="B169" s="70">
        <v>9836</v>
      </c>
      <c r="C169" s="163">
        <v>3341</v>
      </c>
      <c r="D169" s="160">
        <v>5657</v>
      </c>
      <c r="E169" s="163">
        <v>2259</v>
      </c>
    </row>
    <row r="170" spans="1:5" ht="12.75">
      <c r="A170" s="164">
        <v>42277</v>
      </c>
      <c r="B170" s="70">
        <v>9706</v>
      </c>
      <c r="C170" s="159">
        <v>2278</v>
      </c>
      <c r="D170" s="160">
        <v>6564</v>
      </c>
      <c r="E170" s="163">
        <v>1809</v>
      </c>
    </row>
    <row r="171" spans="1:5" ht="12.75">
      <c r="A171" s="164">
        <v>42369</v>
      </c>
      <c r="B171" s="70">
        <v>8553</v>
      </c>
      <c r="C171" s="159">
        <v>3200</v>
      </c>
      <c r="D171" s="160">
        <v>8584</v>
      </c>
      <c r="E171" s="163">
        <v>2705</v>
      </c>
    </row>
    <row r="172" spans="1:5" ht="12.75">
      <c r="A172" s="164">
        <v>42460</v>
      </c>
      <c r="B172" s="70">
        <v>11669</v>
      </c>
      <c r="C172" s="163">
        <v>2687</v>
      </c>
      <c r="D172" s="160">
        <v>8105</v>
      </c>
      <c r="E172" s="163">
        <v>2910</v>
      </c>
    </row>
    <row r="173" spans="1:5" ht="12.75">
      <c r="A173" s="164">
        <v>42551</v>
      </c>
      <c r="B173" s="70">
        <v>12632</v>
      </c>
      <c r="C173" s="163">
        <v>3710</v>
      </c>
      <c r="D173" s="160">
        <v>8166</v>
      </c>
      <c r="E173" s="163">
        <v>2953</v>
      </c>
    </row>
    <row r="174" spans="1:5" ht="12.75">
      <c r="A174" s="164">
        <v>42643</v>
      </c>
      <c r="B174" s="70">
        <v>10887</v>
      </c>
      <c r="C174" s="163">
        <v>3229</v>
      </c>
      <c r="D174" s="160">
        <v>4484</v>
      </c>
      <c r="E174" s="163">
        <v>2069</v>
      </c>
    </row>
    <row r="175" spans="1:5" ht="12.75">
      <c r="A175" s="164">
        <v>42735</v>
      </c>
      <c r="B175" s="70">
        <v>11473</v>
      </c>
      <c r="C175" s="163">
        <v>3231</v>
      </c>
      <c r="D175" s="160">
        <v>10275</v>
      </c>
      <c r="E175" s="163">
        <v>3479</v>
      </c>
    </row>
    <row r="176" spans="1:5" ht="12.75">
      <c r="A176" s="164">
        <v>42825</v>
      </c>
      <c r="B176" s="70">
        <v>13243</v>
      </c>
      <c r="C176" s="163">
        <v>3347</v>
      </c>
      <c r="D176" s="160">
        <v>8322</v>
      </c>
      <c r="E176" s="163">
        <v>3328</v>
      </c>
    </row>
    <row r="177" spans="1:5" ht="12.75">
      <c r="A177" s="164">
        <v>42916</v>
      </c>
      <c r="B177" s="70">
        <v>13569</v>
      </c>
      <c r="C177" s="163">
        <v>3408</v>
      </c>
      <c r="D177" s="160">
        <v>9562</v>
      </c>
      <c r="E177" s="163">
        <v>3699</v>
      </c>
    </row>
    <row r="178" spans="1:5" ht="12.75">
      <c r="A178" s="164">
        <v>43008</v>
      </c>
      <c r="B178" s="70">
        <v>10161</v>
      </c>
      <c r="C178" s="163">
        <v>2612</v>
      </c>
      <c r="D178" s="160">
        <v>6757</v>
      </c>
      <c r="E178" s="163">
        <v>2087</v>
      </c>
    </row>
    <row r="179" spans="1:5" ht="12.75">
      <c r="A179" s="164">
        <v>43100</v>
      </c>
      <c r="B179" s="70">
        <v>11843</v>
      </c>
      <c r="C179" s="163">
        <v>3393</v>
      </c>
      <c r="D179" s="160">
        <v>9737</v>
      </c>
      <c r="E179" s="163">
        <v>3294</v>
      </c>
    </row>
    <row r="180" spans="1:5" ht="12.75">
      <c r="A180" s="65"/>
      <c r="B180" s="65"/>
      <c r="C180" s="65"/>
      <c r="D180" s="160"/>
      <c r="E180" s="163"/>
    </row>
    <row r="181" spans="1:5" ht="12.75">
      <c r="A181" s="65"/>
      <c r="B181" s="65"/>
      <c r="C181" s="65"/>
      <c r="D181" s="160"/>
      <c r="E181" s="163"/>
    </row>
    <row r="182" spans="2:5" ht="12.75">
      <c r="B182" s="65"/>
      <c r="C182" s="65"/>
      <c r="D182" s="160"/>
      <c r="E182" s="163"/>
    </row>
    <row r="183" spans="2:5" ht="12.75">
      <c r="B183" s="65"/>
      <c r="C183" s="65"/>
      <c r="D183" s="160"/>
      <c r="E183" s="163"/>
    </row>
    <row r="184" spans="2:5" ht="12.75">
      <c r="B184" s="65"/>
      <c r="C184" s="65"/>
      <c r="D184" s="160"/>
      <c r="E184" s="163"/>
    </row>
    <row r="185" spans="2:5" ht="12.75">
      <c r="B185" s="65"/>
      <c r="C185" s="65"/>
      <c r="D185" s="65"/>
      <c r="E185" s="65"/>
    </row>
    <row r="186" ht="12.75">
      <c r="A186" s="65" t="s">
        <v>123</v>
      </c>
    </row>
    <row r="187" ht="12.75">
      <c r="A187" s="65" t="s">
        <v>124</v>
      </c>
    </row>
    <row r="188" ht="12.75">
      <c r="A188" s="65" t="s">
        <v>125</v>
      </c>
    </row>
    <row r="189" ht="12.75">
      <c r="A189" s="65" t="s">
        <v>126</v>
      </c>
    </row>
  </sheetData>
  <sheetProtection/>
  <mergeCells count="2">
    <mergeCell ref="B6:C6"/>
    <mergeCell ref="D6:E6"/>
  </mergeCells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3.57421875" style="0" customWidth="1"/>
    <col min="2" max="2" width="10.00390625" style="0" customWidth="1"/>
    <col min="3" max="3" width="12.7109375" style="0" customWidth="1"/>
    <col min="4" max="4" width="13.00390625" style="0" customWidth="1"/>
    <col min="5" max="5" width="12.140625" style="0" customWidth="1"/>
    <col min="6" max="7" width="10.7109375" style="0" customWidth="1"/>
    <col min="11" max="11" width="10.140625" style="0" bestFit="1" customWidth="1"/>
  </cols>
  <sheetData>
    <row r="1" ht="12.75">
      <c r="A1" s="19" t="s">
        <v>0</v>
      </c>
    </row>
    <row r="2" spans="1:6" ht="12.75">
      <c r="A2" s="15"/>
      <c r="B2" s="40"/>
      <c r="C2" s="17"/>
      <c r="D2" s="17"/>
      <c r="E2" s="17"/>
      <c r="F2" s="20"/>
    </row>
    <row r="3" spans="1:8" ht="15.75">
      <c r="A3" s="111" t="s">
        <v>81</v>
      </c>
      <c r="B3" s="61"/>
      <c r="C3" s="61"/>
      <c r="D3" s="61"/>
      <c r="E3" s="46"/>
      <c r="F3" s="64"/>
      <c r="G3" s="11"/>
      <c r="H3" s="11"/>
    </row>
    <row r="4" spans="1:8" ht="12.75">
      <c r="A4" s="110" t="s">
        <v>78</v>
      </c>
      <c r="B4" s="61"/>
      <c r="C4" s="61"/>
      <c r="D4" s="61"/>
      <c r="E4" s="46"/>
      <c r="F4" s="64"/>
      <c r="G4" s="11"/>
      <c r="H4" s="11"/>
    </row>
    <row r="5" spans="1:8" ht="12.75">
      <c r="A5" s="110"/>
      <c r="B5" s="61"/>
      <c r="C5" s="61"/>
      <c r="D5" s="61"/>
      <c r="E5" s="46"/>
      <c r="F5" s="64"/>
      <c r="G5" s="11"/>
      <c r="H5" s="11"/>
    </row>
    <row r="6" spans="1:8" ht="12.75">
      <c r="A6" s="97" t="s">
        <v>105</v>
      </c>
      <c r="B6" s="61"/>
      <c r="C6" s="61"/>
      <c r="D6" s="61"/>
      <c r="E6" s="46"/>
      <c r="F6" s="64"/>
      <c r="G6" s="11"/>
      <c r="H6" s="11"/>
    </row>
    <row r="7" spans="1:8" ht="15">
      <c r="A7" s="116" t="s">
        <v>88</v>
      </c>
      <c r="B7" s="117" t="s">
        <v>55</v>
      </c>
      <c r="C7" s="117" t="s">
        <v>37</v>
      </c>
      <c r="D7" s="117" t="s">
        <v>38</v>
      </c>
      <c r="E7" s="118" t="s">
        <v>39</v>
      </c>
      <c r="F7" s="25"/>
      <c r="G7" s="25"/>
      <c r="H7" s="25"/>
    </row>
    <row r="8" spans="1:5" ht="12.75">
      <c r="A8" s="100">
        <v>31501</v>
      </c>
      <c r="B8" s="112">
        <v>111</v>
      </c>
      <c r="C8" s="112">
        <v>116</v>
      </c>
      <c r="D8" s="112">
        <v>122</v>
      </c>
      <c r="E8" s="113">
        <v>110</v>
      </c>
    </row>
    <row r="9" spans="1:5" ht="12.75">
      <c r="A9" s="100">
        <v>31593</v>
      </c>
      <c r="B9" s="112">
        <v>113</v>
      </c>
      <c r="C9" s="112">
        <v>117</v>
      </c>
      <c r="D9" s="112">
        <v>125</v>
      </c>
      <c r="E9" s="113">
        <v>113</v>
      </c>
    </row>
    <row r="10" spans="1:5" ht="12.75">
      <c r="A10" s="100">
        <v>31685</v>
      </c>
      <c r="B10" s="112">
        <v>116</v>
      </c>
      <c r="C10" s="112">
        <v>123</v>
      </c>
      <c r="D10" s="112">
        <v>129</v>
      </c>
      <c r="E10" s="113">
        <v>115</v>
      </c>
    </row>
    <row r="11" spans="1:5" ht="12.75">
      <c r="A11" s="100">
        <v>31776</v>
      </c>
      <c r="B11" s="112">
        <v>119</v>
      </c>
      <c r="C11" s="112">
        <v>131</v>
      </c>
      <c r="D11" s="112">
        <v>134</v>
      </c>
      <c r="E11" s="113">
        <v>118</v>
      </c>
    </row>
    <row r="12" spans="1:5" ht="12.75">
      <c r="A12" s="100">
        <v>31866</v>
      </c>
      <c r="B12" s="112">
        <v>124</v>
      </c>
      <c r="C12" s="112">
        <v>136</v>
      </c>
      <c r="D12" s="112">
        <v>139</v>
      </c>
      <c r="E12" s="113">
        <v>122</v>
      </c>
    </row>
    <row r="13" spans="1:5" ht="12.75">
      <c r="A13" s="100">
        <v>31958</v>
      </c>
      <c r="B13" s="112">
        <v>127</v>
      </c>
      <c r="C13" s="112">
        <v>143</v>
      </c>
      <c r="D13" s="112">
        <v>143</v>
      </c>
      <c r="E13" s="113">
        <v>126</v>
      </c>
    </row>
    <row r="14" spans="1:5" ht="12.75">
      <c r="A14" s="100">
        <v>32050</v>
      </c>
      <c r="B14" s="112">
        <v>131</v>
      </c>
      <c r="C14" s="112">
        <v>150</v>
      </c>
      <c r="D14" s="112">
        <v>149</v>
      </c>
      <c r="E14" s="113">
        <v>130</v>
      </c>
    </row>
    <row r="15" spans="1:5" ht="12.75">
      <c r="A15" s="100">
        <v>32141</v>
      </c>
      <c r="B15" s="112">
        <v>136</v>
      </c>
      <c r="C15" s="112">
        <v>159</v>
      </c>
      <c r="D15" s="112">
        <v>156</v>
      </c>
      <c r="E15" s="113">
        <v>135</v>
      </c>
    </row>
    <row r="16" spans="1:5" ht="12.75">
      <c r="A16" s="100">
        <v>32232</v>
      </c>
      <c r="B16" s="112">
        <v>143</v>
      </c>
      <c r="C16" s="112">
        <v>170</v>
      </c>
      <c r="D16" s="112">
        <v>168</v>
      </c>
      <c r="E16" s="113">
        <v>147</v>
      </c>
    </row>
    <row r="17" spans="1:5" ht="12.75">
      <c r="A17" s="100">
        <v>32324</v>
      </c>
      <c r="B17" s="112">
        <v>149</v>
      </c>
      <c r="C17" s="112">
        <v>185</v>
      </c>
      <c r="D17" s="112">
        <v>176</v>
      </c>
      <c r="E17" s="113">
        <v>153</v>
      </c>
    </row>
    <row r="18" spans="1:5" ht="12.75">
      <c r="A18" s="100">
        <v>32416</v>
      </c>
      <c r="B18" s="112">
        <v>158</v>
      </c>
      <c r="C18" s="112">
        <v>199</v>
      </c>
      <c r="D18" s="112">
        <v>185</v>
      </c>
      <c r="E18" s="113">
        <v>162</v>
      </c>
    </row>
    <row r="19" spans="1:5" ht="12.75">
      <c r="A19" s="100">
        <v>32507</v>
      </c>
      <c r="B19" s="112">
        <v>162</v>
      </c>
      <c r="C19" s="112">
        <v>198</v>
      </c>
      <c r="D19" s="112">
        <v>195</v>
      </c>
      <c r="E19" s="113">
        <v>171</v>
      </c>
    </row>
    <row r="20" spans="1:5" ht="12.75">
      <c r="A20" s="100">
        <v>32597</v>
      </c>
      <c r="B20" s="112">
        <v>172</v>
      </c>
      <c r="C20" s="112">
        <v>213</v>
      </c>
      <c r="D20" s="112">
        <v>205</v>
      </c>
      <c r="E20" s="113">
        <v>180</v>
      </c>
    </row>
    <row r="21" spans="1:5" ht="12.75">
      <c r="A21" s="100">
        <v>32689</v>
      </c>
      <c r="B21" s="112">
        <v>180</v>
      </c>
      <c r="C21" s="112">
        <v>224</v>
      </c>
      <c r="D21" s="112">
        <v>215</v>
      </c>
      <c r="E21" s="113">
        <v>190</v>
      </c>
    </row>
    <row r="22" spans="1:5" ht="12.75">
      <c r="A22" s="100">
        <v>32781</v>
      </c>
      <c r="B22" s="112">
        <v>187</v>
      </c>
      <c r="C22" s="112">
        <v>230</v>
      </c>
      <c r="D22" s="112">
        <v>228</v>
      </c>
      <c r="E22" s="113">
        <v>202</v>
      </c>
    </row>
    <row r="23" spans="1:5" ht="12.75">
      <c r="A23" s="100">
        <v>32872</v>
      </c>
      <c r="B23" s="112">
        <v>188</v>
      </c>
      <c r="C23" s="112">
        <v>230</v>
      </c>
      <c r="D23" s="112">
        <v>220</v>
      </c>
      <c r="E23" s="113">
        <v>209</v>
      </c>
    </row>
    <row r="24" spans="1:5" ht="12.75">
      <c r="A24" s="100">
        <v>32962</v>
      </c>
      <c r="B24" s="112">
        <v>199</v>
      </c>
      <c r="C24" s="112">
        <v>240</v>
      </c>
      <c r="D24" s="112">
        <v>238</v>
      </c>
      <c r="E24" s="113">
        <v>219</v>
      </c>
    </row>
    <row r="25" spans="1:5" ht="12.75">
      <c r="A25" s="100">
        <v>33054</v>
      </c>
      <c r="B25" s="112">
        <v>203</v>
      </c>
      <c r="C25" s="112">
        <v>250</v>
      </c>
      <c r="D25" s="112">
        <v>241</v>
      </c>
      <c r="E25" s="113">
        <v>224</v>
      </c>
    </row>
    <row r="26" spans="1:5" ht="12.75">
      <c r="A26" s="100">
        <v>33146</v>
      </c>
      <c r="B26" s="112">
        <v>207</v>
      </c>
      <c r="C26" s="112">
        <v>252</v>
      </c>
      <c r="D26" s="112">
        <v>249</v>
      </c>
      <c r="E26" s="113">
        <v>239</v>
      </c>
    </row>
    <row r="27" spans="1:5" ht="12.75">
      <c r="A27" s="100">
        <v>33237</v>
      </c>
      <c r="B27" s="112">
        <v>204</v>
      </c>
      <c r="C27" s="112">
        <v>250</v>
      </c>
      <c r="D27" s="112">
        <v>243</v>
      </c>
      <c r="E27" s="113">
        <v>240</v>
      </c>
    </row>
    <row r="28" spans="1:5" ht="12.75">
      <c r="A28" s="100">
        <v>33327</v>
      </c>
      <c r="B28" s="112">
        <v>218</v>
      </c>
      <c r="C28" s="112">
        <v>256</v>
      </c>
      <c r="D28" s="112">
        <v>260</v>
      </c>
      <c r="E28" s="113">
        <v>254</v>
      </c>
    </row>
    <row r="29" spans="1:5" ht="12.75">
      <c r="A29" s="100">
        <v>33419</v>
      </c>
      <c r="B29" s="112">
        <v>217</v>
      </c>
      <c r="C29" s="112">
        <v>256</v>
      </c>
      <c r="D29" s="112">
        <v>250</v>
      </c>
      <c r="E29" s="113">
        <v>255</v>
      </c>
    </row>
    <row r="30" spans="1:5" ht="12.75">
      <c r="A30" s="100">
        <v>33511</v>
      </c>
      <c r="B30" s="112">
        <v>218</v>
      </c>
      <c r="C30" s="112">
        <v>254</v>
      </c>
      <c r="D30" s="112">
        <v>254</v>
      </c>
      <c r="E30" s="113">
        <v>261</v>
      </c>
    </row>
    <row r="31" spans="1:5" ht="12.75">
      <c r="A31" s="100">
        <v>33602</v>
      </c>
      <c r="B31" s="112">
        <v>216</v>
      </c>
      <c r="C31" s="112">
        <v>247</v>
      </c>
      <c r="D31" s="112">
        <v>246</v>
      </c>
      <c r="E31" s="113">
        <v>261</v>
      </c>
    </row>
    <row r="32" spans="1:5" ht="12.75">
      <c r="A32" s="100">
        <v>33693</v>
      </c>
      <c r="B32" s="112">
        <v>206</v>
      </c>
      <c r="C32" s="112">
        <v>234</v>
      </c>
      <c r="D32" s="112">
        <v>230</v>
      </c>
      <c r="E32" s="113">
        <v>242</v>
      </c>
    </row>
    <row r="33" spans="1:5" ht="12.75">
      <c r="A33" s="100">
        <v>33785</v>
      </c>
      <c r="B33" s="112">
        <v>202</v>
      </c>
      <c r="C33" s="112">
        <v>223</v>
      </c>
      <c r="D33" s="112">
        <v>224</v>
      </c>
      <c r="E33" s="113">
        <v>238</v>
      </c>
    </row>
    <row r="34" spans="1:5" ht="12.75">
      <c r="A34" s="100">
        <v>33877</v>
      </c>
      <c r="B34" s="112">
        <v>196</v>
      </c>
      <c r="C34" s="112">
        <v>210</v>
      </c>
      <c r="D34" s="112">
        <v>219</v>
      </c>
      <c r="E34" s="113">
        <v>228</v>
      </c>
    </row>
    <row r="35" spans="1:5" ht="12.75">
      <c r="A35" s="100">
        <v>33968</v>
      </c>
      <c r="B35" s="112">
        <v>183</v>
      </c>
      <c r="C35" s="112">
        <v>194</v>
      </c>
      <c r="D35" s="112">
        <v>199</v>
      </c>
      <c r="E35" s="113">
        <v>212</v>
      </c>
    </row>
    <row r="36" spans="1:5" ht="12.75">
      <c r="A36" s="100">
        <v>34058</v>
      </c>
      <c r="B36" s="112">
        <v>175</v>
      </c>
      <c r="C36" s="112">
        <v>186</v>
      </c>
      <c r="D36" s="112">
        <v>189</v>
      </c>
      <c r="E36" s="113">
        <v>198</v>
      </c>
    </row>
    <row r="37" spans="1:5" ht="12.75">
      <c r="A37" s="100">
        <v>34150</v>
      </c>
      <c r="B37" s="112">
        <v>175</v>
      </c>
      <c r="C37" s="112">
        <v>181</v>
      </c>
      <c r="D37" s="112">
        <v>190</v>
      </c>
      <c r="E37" s="113">
        <v>198</v>
      </c>
    </row>
    <row r="38" spans="1:5" ht="12.75">
      <c r="A38" s="100">
        <v>34242</v>
      </c>
      <c r="B38" s="112">
        <v>174</v>
      </c>
      <c r="C38" s="112">
        <v>184</v>
      </c>
      <c r="D38" s="112">
        <v>189</v>
      </c>
      <c r="E38" s="113">
        <v>196</v>
      </c>
    </row>
    <row r="39" spans="1:5" ht="12.75">
      <c r="A39" s="100">
        <v>34333</v>
      </c>
      <c r="B39" s="112">
        <v>176</v>
      </c>
      <c r="C39" s="112">
        <v>185</v>
      </c>
      <c r="D39" s="112">
        <v>190</v>
      </c>
      <c r="E39" s="113">
        <v>198</v>
      </c>
    </row>
    <row r="40" spans="1:5" ht="12.75">
      <c r="A40" s="100">
        <v>34423</v>
      </c>
      <c r="B40" s="112">
        <v>179</v>
      </c>
      <c r="C40" s="112">
        <v>193</v>
      </c>
      <c r="D40" s="112">
        <v>193</v>
      </c>
      <c r="E40" s="113">
        <v>203</v>
      </c>
    </row>
    <row r="41" spans="1:5" ht="12.75">
      <c r="A41" s="100">
        <v>34515</v>
      </c>
      <c r="B41" s="112">
        <v>184</v>
      </c>
      <c r="C41" s="112">
        <v>203</v>
      </c>
      <c r="D41" s="112">
        <v>200</v>
      </c>
      <c r="E41" s="113">
        <v>205</v>
      </c>
    </row>
    <row r="42" spans="1:5" ht="12.75">
      <c r="A42" s="100">
        <v>34607</v>
      </c>
      <c r="B42" s="112">
        <v>186</v>
      </c>
      <c r="C42" s="112">
        <v>208</v>
      </c>
      <c r="D42" s="112">
        <v>202</v>
      </c>
      <c r="E42" s="113">
        <v>214</v>
      </c>
    </row>
    <row r="43" spans="1:5" ht="12.75">
      <c r="A43" s="100">
        <v>34698</v>
      </c>
      <c r="B43" s="112">
        <v>183</v>
      </c>
      <c r="C43" s="112">
        <v>204</v>
      </c>
      <c r="D43" s="112">
        <v>201</v>
      </c>
      <c r="E43" s="113">
        <v>210</v>
      </c>
    </row>
    <row r="44" spans="1:5" ht="12.75">
      <c r="A44" s="100">
        <v>34788</v>
      </c>
      <c r="B44" s="112">
        <v>183</v>
      </c>
      <c r="C44" s="112">
        <v>205</v>
      </c>
      <c r="D44" s="112">
        <v>200</v>
      </c>
      <c r="E44" s="113">
        <v>210</v>
      </c>
    </row>
    <row r="45" spans="1:5" ht="12.75">
      <c r="A45" s="100">
        <v>34880</v>
      </c>
      <c r="B45" s="112">
        <v>186</v>
      </c>
      <c r="C45" s="112">
        <v>208</v>
      </c>
      <c r="D45" s="112">
        <v>203</v>
      </c>
      <c r="E45" s="113">
        <v>205</v>
      </c>
    </row>
    <row r="46" spans="1:5" ht="12.75">
      <c r="A46" s="100">
        <v>34972</v>
      </c>
      <c r="B46" s="112">
        <v>184</v>
      </c>
      <c r="C46" s="112">
        <v>204</v>
      </c>
      <c r="D46" s="112">
        <v>201</v>
      </c>
      <c r="E46" s="113">
        <v>219</v>
      </c>
    </row>
    <row r="47" spans="1:5" ht="12.75">
      <c r="A47" s="100">
        <v>35063</v>
      </c>
      <c r="B47" s="112">
        <v>181</v>
      </c>
      <c r="C47" s="112">
        <v>205</v>
      </c>
      <c r="D47" s="112">
        <v>196</v>
      </c>
      <c r="E47" s="113">
        <v>205</v>
      </c>
    </row>
    <row r="48" spans="1:5" ht="12.75">
      <c r="A48" s="100">
        <v>35154</v>
      </c>
      <c r="B48" s="112">
        <v>182</v>
      </c>
      <c r="C48" s="112">
        <v>203</v>
      </c>
      <c r="D48" s="112">
        <v>194</v>
      </c>
      <c r="E48" s="113">
        <v>206</v>
      </c>
    </row>
    <row r="49" spans="1:5" ht="12.75">
      <c r="A49" s="100">
        <v>35246</v>
      </c>
      <c r="B49" s="112">
        <v>184</v>
      </c>
      <c r="C49" s="112">
        <v>204</v>
      </c>
      <c r="D49" s="112">
        <v>200</v>
      </c>
      <c r="E49" s="113">
        <v>214</v>
      </c>
    </row>
    <row r="50" spans="1:5" ht="12.75">
      <c r="A50" s="100">
        <v>35338</v>
      </c>
      <c r="B50" s="112">
        <v>187</v>
      </c>
      <c r="C50" s="112">
        <v>208</v>
      </c>
      <c r="D50" s="112">
        <v>206</v>
      </c>
      <c r="E50" s="113">
        <v>213</v>
      </c>
    </row>
    <row r="51" spans="1:5" ht="12.75">
      <c r="A51" s="100">
        <v>35429</v>
      </c>
      <c r="B51" s="112">
        <v>187</v>
      </c>
      <c r="C51" s="112">
        <v>211</v>
      </c>
      <c r="D51" s="112">
        <v>203</v>
      </c>
      <c r="E51" s="113">
        <v>214</v>
      </c>
    </row>
    <row r="52" spans="1:5" ht="12.75">
      <c r="A52" s="100">
        <v>35519</v>
      </c>
      <c r="B52" s="112">
        <v>190</v>
      </c>
      <c r="C52" s="112">
        <v>216</v>
      </c>
      <c r="D52" s="112">
        <v>205</v>
      </c>
      <c r="E52" s="113">
        <v>217</v>
      </c>
    </row>
    <row r="53" spans="1:5" ht="12.75">
      <c r="A53" s="100">
        <v>35611</v>
      </c>
      <c r="B53" s="112">
        <v>197</v>
      </c>
      <c r="C53" s="112">
        <v>232</v>
      </c>
      <c r="D53" s="112">
        <v>219</v>
      </c>
      <c r="E53" s="113">
        <v>230</v>
      </c>
    </row>
    <row r="54" spans="1:5" ht="12.75">
      <c r="A54" s="100">
        <v>35703</v>
      </c>
      <c r="B54" s="112">
        <v>201</v>
      </c>
      <c r="C54" s="112">
        <v>240</v>
      </c>
      <c r="D54" s="112">
        <v>226</v>
      </c>
      <c r="E54" s="113">
        <v>237</v>
      </c>
    </row>
    <row r="55" spans="1:5" ht="12.75">
      <c r="A55" s="100">
        <v>35794</v>
      </c>
      <c r="B55" s="112">
        <v>201</v>
      </c>
      <c r="C55" s="112">
        <v>241</v>
      </c>
      <c r="D55" s="112">
        <v>227</v>
      </c>
      <c r="E55" s="113">
        <v>236</v>
      </c>
    </row>
    <row r="56" spans="1:5" ht="12.75">
      <c r="A56" s="100">
        <v>35884</v>
      </c>
      <c r="B56" s="112">
        <v>207</v>
      </c>
      <c r="C56" s="112">
        <v>251</v>
      </c>
      <c r="D56" s="112">
        <v>233</v>
      </c>
      <c r="E56" s="113">
        <v>247</v>
      </c>
    </row>
    <row r="57" spans="1:5" ht="12.75">
      <c r="A57" s="100">
        <v>35976</v>
      </c>
      <c r="B57" s="112">
        <v>214</v>
      </c>
      <c r="C57" s="112">
        <v>267</v>
      </c>
      <c r="D57" s="112">
        <v>245</v>
      </c>
      <c r="E57" s="113">
        <v>253</v>
      </c>
    </row>
    <row r="58" spans="1:5" ht="12.75">
      <c r="A58" s="100">
        <v>36068</v>
      </c>
      <c r="B58" s="112">
        <v>220</v>
      </c>
      <c r="C58" s="112">
        <v>274</v>
      </c>
      <c r="D58" s="112">
        <v>253</v>
      </c>
      <c r="E58" s="113">
        <v>264</v>
      </c>
    </row>
    <row r="59" spans="1:5" ht="12.75">
      <c r="A59" s="100">
        <v>36159</v>
      </c>
      <c r="B59" s="112">
        <v>223</v>
      </c>
      <c r="C59" s="112">
        <v>279</v>
      </c>
      <c r="D59" s="112">
        <v>262</v>
      </c>
      <c r="E59" s="113">
        <v>277</v>
      </c>
    </row>
    <row r="60" spans="1:5" ht="12.75">
      <c r="A60" s="100">
        <v>36249</v>
      </c>
      <c r="B60" s="112">
        <v>226</v>
      </c>
      <c r="C60" s="112">
        <v>286</v>
      </c>
      <c r="D60" s="112">
        <v>256</v>
      </c>
      <c r="E60" s="113">
        <v>282</v>
      </c>
    </row>
    <row r="61" spans="1:5" ht="12.75">
      <c r="A61" s="100">
        <v>36341</v>
      </c>
      <c r="B61" s="112">
        <v>235</v>
      </c>
      <c r="C61" s="112">
        <v>304</v>
      </c>
      <c r="D61" s="112">
        <v>272</v>
      </c>
      <c r="E61" s="113">
        <v>303</v>
      </c>
    </row>
    <row r="62" spans="1:5" ht="12.75">
      <c r="A62" s="100">
        <v>36433</v>
      </c>
      <c r="B62" s="112">
        <v>242</v>
      </c>
      <c r="C62" s="112">
        <v>317</v>
      </c>
      <c r="D62" s="112">
        <v>279</v>
      </c>
      <c r="E62" s="113">
        <v>310</v>
      </c>
    </row>
    <row r="63" spans="1:5" ht="12.75">
      <c r="A63" s="100">
        <v>36524</v>
      </c>
      <c r="B63" s="112">
        <v>242</v>
      </c>
      <c r="C63" s="112">
        <v>321</v>
      </c>
      <c r="D63" s="112">
        <v>282</v>
      </c>
      <c r="E63" s="113">
        <v>308</v>
      </c>
    </row>
    <row r="64" spans="1:5" ht="12.75">
      <c r="A64" s="100">
        <v>36615</v>
      </c>
      <c r="B64" s="112">
        <v>249</v>
      </c>
      <c r="C64" s="112">
        <v>339</v>
      </c>
      <c r="D64" s="112">
        <v>289</v>
      </c>
      <c r="E64" s="113">
        <v>323</v>
      </c>
    </row>
    <row r="65" spans="1:5" ht="12.75">
      <c r="A65" s="100">
        <v>36707</v>
      </c>
      <c r="B65" s="112">
        <v>261</v>
      </c>
      <c r="C65" s="112">
        <v>369</v>
      </c>
      <c r="D65" s="112">
        <v>304</v>
      </c>
      <c r="E65" s="113">
        <v>338</v>
      </c>
    </row>
    <row r="66" spans="1:5" ht="12.75">
      <c r="A66" s="100">
        <v>36799</v>
      </c>
      <c r="B66" s="112">
        <v>270</v>
      </c>
      <c r="C66" s="112">
        <v>387</v>
      </c>
      <c r="D66" s="112">
        <v>314</v>
      </c>
      <c r="E66" s="113">
        <v>363</v>
      </c>
    </row>
    <row r="67" spans="1:5" ht="12.75">
      <c r="A67" s="100">
        <v>36890</v>
      </c>
      <c r="B67" s="112">
        <v>271</v>
      </c>
      <c r="C67" s="112">
        <v>397</v>
      </c>
      <c r="D67" s="112">
        <v>313</v>
      </c>
      <c r="E67" s="113">
        <v>361</v>
      </c>
    </row>
    <row r="68" spans="1:5" ht="12.75">
      <c r="A68" s="100">
        <v>36980</v>
      </c>
      <c r="B68" s="112">
        <v>279</v>
      </c>
      <c r="C68" s="112">
        <v>409</v>
      </c>
      <c r="D68" s="112">
        <v>328</v>
      </c>
      <c r="E68" s="113">
        <v>374</v>
      </c>
    </row>
    <row r="69" spans="1:5" ht="12.75">
      <c r="A69" s="100">
        <v>37072</v>
      </c>
      <c r="B69" s="112">
        <v>283</v>
      </c>
      <c r="C69" s="112">
        <v>415</v>
      </c>
      <c r="D69" s="112">
        <v>328</v>
      </c>
      <c r="E69" s="113">
        <v>371</v>
      </c>
    </row>
    <row r="70" spans="1:5" ht="12.75">
      <c r="A70" s="100">
        <v>37164</v>
      </c>
      <c r="B70" s="112">
        <v>288</v>
      </c>
      <c r="C70" s="112">
        <v>415</v>
      </c>
      <c r="D70" s="112">
        <v>328</v>
      </c>
      <c r="E70" s="113">
        <v>381</v>
      </c>
    </row>
    <row r="71" spans="1:5" ht="12.75">
      <c r="A71" s="100">
        <v>37255</v>
      </c>
      <c r="B71" s="112">
        <v>284</v>
      </c>
      <c r="C71" s="112">
        <v>407</v>
      </c>
      <c r="D71" s="112">
        <v>330</v>
      </c>
      <c r="E71" s="113">
        <v>371</v>
      </c>
    </row>
    <row r="72" spans="1:5" ht="12.75">
      <c r="A72" s="100">
        <v>37345</v>
      </c>
      <c r="B72" s="112">
        <v>289</v>
      </c>
      <c r="C72" s="112">
        <v>412</v>
      </c>
      <c r="D72" s="112">
        <v>334</v>
      </c>
      <c r="E72" s="113">
        <v>386</v>
      </c>
    </row>
    <row r="73" spans="1:5" ht="12.75">
      <c r="A73" s="100">
        <v>37437</v>
      </c>
      <c r="B73" s="112">
        <v>298</v>
      </c>
      <c r="C73" s="112">
        <v>433</v>
      </c>
      <c r="D73" s="112">
        <v>343</v>
      </c>
      <c r="E73" s="113">
        <v>399</v>
      </c>
    </row>
    <row r="74" spans="1:5" ht="12.75">
      <c r="A74" s="100">
        <v>37529</v>
      </c>
      <c r="B74" s="112">
        <v>309</v>
      </c>
      <c r="C74" s="112">
        <v>443</v>
      </c>
      <c r="D74" s="112">
        <v>361</v>
      </c>
      <c r="E74" s="113">
        <v>410</v>
      </c>
    </row>
    <row r="75" spans="1:5" ht="12.75">
      <c r="A75" s="100">
        <v>37620</v>
      </c>
      <c r="B75" s="112">
        <v>310</v>
      </c>
      <c r="C75" s="112">
        <v>442</v>
      </c>
      <c r="D75" s="112">
        <v>365</v>
      </c>
      <c r="E75" s="113">
        <v>415</v>
      </c>
    </row>
    <row r="76" spans="1:5" ht="12.75">
      <c r="A76" s="100">
        <v>37710</v>
      </c>
      <c r="B76" s="112">
        <v>312</v>
      </c>
      <c r="C76" s="112">
        <v>439</v>
      </c>
      <c r="D76" s="112">
        <v>379</v>
      </c>
      <c r="E76" s="113">
        <v>421</v>
      </c>
    </row>
    <row r="77" spans="1:5" ht="12.75">
      <c r="A77" s="100">
        <v>37802</v>
      </c>
      <c r="B77" s="112">
        <v>319</v>
      </c>
      <c r="C77" s="112">
        <v>443</v>
      </c>
      <c r="D77" s="112">
        <v>387</v>
      </c>
      <c r="E77" s="113">
        <v>442</v>
      </c>
    </row>
    <row r="78" spans="1:5" ht="12.75">
      <c r="A78" s="100">
        <v>37894</v>
      </c>
      <c r="B78" s="112">
        <v>326</v>
      </c>
      <c r="C78" s="112">
        <v>442</v>
      </c>
      <c r="D78" s="112">
        <v>402</v>
      </c>
      <c r="E78" s="113">
        <v>447</v>
      </c>
    </row>
    <row r="79" spans="1:5" ht="12.75">
      <c r="A79" s="100">
        <v>37985</v>
      </c>
      <c r="B79" s="112">
        <v>329</v>
      </c>
      <c r="C79" s="112">
        <v>445</v>
      </c>
      <c r="D79" s="112">
        <v>404</v>
      </c>
      <c r="E79" s="113">
        <v>465</v>
      </c>
    </row>
    <row r="80" spans="1:5" ht="12.75">
      <c r="A80" s="100">
        <v>38076</v>
      </c>
      <c r="B80" s="112">
        <v>336</v>
      </c>
      <c r="C80" s="112">
        <v>454</v>
      </c>
      <c r="D80" s="112">
        <v>419</v>
      </c>
      <c r="E80" s="113">
        <v>480</v>
      </c>
    </row>
    <row r="81" spans="1:5" ht="12.75">
      <c r="A81" s="100">
        <v>38168</v>
      </c>
      <c r="B81" s="112">
        <v>350</v>
      </c>
      <c r="C81" s="112">
        <v>475</v>
      </c>
      <c r="D81" s="112">
        <v>443</v>
      </c>
      <c r="E81" s="113">
        <v>494</v>
      </c>
    </row>
    <row r="82" spans="1:5" ht="12.75">
      <c r="A82" s="100">
        <v>38260</v>
      </c>
      <c r="B82" s="112">
        <v>358</v>
      </c>
      <c r="C82" s="112">
        <v>480</v>
      </c>
      <c r="D82" s="112">
        <v>456</v>
      </c>
      <c r="E82" s="113">
        <v>516</v>
      </c>
    </row>
    <row r="83" spans="1:5" ht="12.75">
      <c r="A83" s="100">
        <v>38351</v>
      </c>
      <c r="B83" s="112">
        <v>362</v>
      </c>
      <c r="C83" s="112">
        <v>484</v>
      </c>
      <c r="D83" s="112">
        <v>457</v>
      </c>
      <c r="E83" s="113">
        <v>514</v>
      </c>
    </row>
    <row r="84" spans="1:5" ht="12.75">
      <c r="A84" s="100">
        <v>38441</v>
      </c>
      <c r="B84" s="112">
        <v>364</v>
      </c>
      <c r="C84" s="112">
        <v>489</v>
      </c>
      <c r="D84" s="112">
        <v>466</v>
      </c>
      <c r="E84" s="113">
        <v>531</v>
      </c>
    </row>
    <row r="85" spans="1:5" ht="12.75">
      <c r="A85" s="100">
        <v>38533</v>
      </c>
      <c r="B85" s="112">
        <v>377</v>
      </c>
      <c r="C85" s="112">
        <v>499</v>
      </c>
      <c r="D85" s="112">
        <v>481</v>
      </c>
      <c r="E85" s="113">
        <v>543</v>
      </c>
    </row>
    <row r="86" spans="1:5" ht="12.75">
      <c r="A86" s="100">
        <v>38625</v>
      </c>
      <c r="B86" s="112">
        <v>392</v>
      </c>
      <c r="C86" s="112">
        <v>514</v>
      </c>
      <c r="D86" s="112">
        <v>503</v>
      </c>
      <c r="E86" s="113">
        <v>564</v>
      </c>
    </row>
    <row r="87" spans="1:5" ht="12.75">
      <c r="A87" s="100">
        <v>38716</v>
      </c>
      <c r="B87" s="112">
        <v>400</v>
      </c>
      <c r="C87" s="112">
        <v>528</v>
      </c>
      <c r="D87" s="112">
        <v>510</v>
      </c>
      <c r="E87" s="113">
        <v>579</v>
      </c>
    </row>
    <row r="88" spans="1:5" ht="12.75">
      <c r="A88" s="100">
        <v>38806</v>
      </c>
      <c r="B88" s="112">
        <v>413</v>
      </c>
      <c r="C88" s="112">
        <v>551</v>
      </c>
      <c r="D88" s="112">
        <v>535</v>
      </c>
      <c r="E88" s="113">
        <v>608</v>
      </c>
    </row>
    <row r="89" spans="1:5" ht="12.75">
      <c r="A89" s="100">
        <v>38898</v>
      </c>
      <c r="B89" s="112">
        <v>426</v>
      </c>
      <c r="C89" s="112">
        <v>568</v>
      </c>
      <c r="D89" s="112">
        <v>547</v>
      </c>
      <c r="E89" s="113">
        <v>627</v>
      </c>
    </row>
    <row r="90" spans="1:5" ht="12.75">
      <c r="A90" s="100">
        <v>38990</v>
      </c>
      <c r="B90" s="112">
        <v>439</v>
      </c>
      <c r="C90" s="112">
        <v>580</v>
      </c>
      <c r="D90" s="112">
        <v>567</v>
      </c>
      <c r="E90" s="113">
        <v>665</v>
      </c>
    </row>
    <row r="91" spans="1:5" ht="12.75">
      <c r="A91" s="100">
        <v>39081</v>
      </c>
      <c r="B91" s="112">
        <v>442</v>
      </c>
      <c r="C91" s="112">
        <v>589</v>
      </c>
      <c r="D91" s="112">
        <v>573</v>
      </c>
      <c r="E91" s="113">
        <v>675</v>
      </c>
    </row>
    <row r="92" spans="1:5" ht="12.75">
      <c r="A92" s="100">
        <v>39171</v>
      </c>
      <c r="B92" s="112">
        <v>446</v>
      </c>
      <c r="C92" s="112">
        <v>604</v>
      </c>
      <c r="D92" s="112">
        <v>567</v>
      </c>
      <c r="E92" s="113">
        <v>681</v>
      </c>
    </row>
    <row r="93" spans="1:5" ht="12.75">
      <c r="A93" s="100">
        <v>39263</v>
      </c>
      <c r="B93" s="112">
        <v>470</v>
      </c>
      <c r="C93" s="112">
        <v>648</v>
      </c>
      <c r="D93" s="112">
        <v>602</v>
      </c>
      <c r="E93" s="113">
        <v>701</v>
      </c>
    </row>
    <row r="94" spans="1:5" ht="12.75">
      <c r="A94" s="100">
        <v>39355</v>
      </c>
      <c r="B94" s="112">
        <v>491</v>
      </c>
      <c r="C94" s="112">
        <v>682</v>
      </c>
      <c r="D94" s="112">
        <v>623</v>
      </c>
      <c r="E94" s="113">
        <v>739</v>
      </c>
    </row>
    <row r="95" spans="1:5" ht="12.75">
      <c r="A95" s="100">
        <v>39446</v>
      </c>
      <c r="B95" s="112">
        <v>492</v>
      </c>
      <c r="C95" s="112">
        <v>681</v>
      </c>
      <c r="D95" s="112">
        <v>624</v>
      </c>
      <c r="E95" s="113">
        <v>736</v>
      </c>
    </row>
    <row r="96" spans="1:5" ht="12.75">
      <c r="A96" s="100">
        <v>39537</v>
      </c>
      <c r="B96" s="112">
        <v>486</v>
      </c>
      <c r="C96" s="112">
        <v>663</v>
      </c>
      <c r="D96" s="112">
        <v>628</v>
      </c>
      <c r="E96" s="113">
        <v>709</v>
      </c>
    </row>
    <row r="97" spans="1:5" ht="12.75">
      <c r="A97" s="100">
        <v>39629</v>
      </c>
      <c r="B97" s="112">
        <v>493</v>
      </c>
      <c r="C97" s="112">
        <v>676</v>
      </c>
      <c r="D97" s="112">
        <v>631</v>
      </c>
      <c r="E97" s="113">
        <v>709</v>
      </c>
    </row>
    <row r="98" spans="1:5" ht="12.75">
      <c r="A98" s="100">
        <v>39721</v>
      </c>
      <c r="B98" s="112">
        <v>500</v>
      </c>
      <c r="C98" s="112">
        <v>685</v>
      </c>
      <c r="D98" s="112">
        <v>640</v>
      </c>
      <c r="E98" s="113">
        <v>721</v>
      </c>
    </row>
    <row r="99" spans="1:5" ht="12.75">
      <c r="A99" s="100">
        <v>39812</v>
      </c>
      <c r="B99" s="112">
        <v>482</v>
      </c>
      <c r="C99" s="112">
        <v>659</v>
      </c>
      <c r="D99" s="112">
        <v>608</v>
      </c>
      <c r="E99" s="113">
        <v>689</v>
      </c>
    </row>
    <row r="100" spans="1:5" ht="12.75">
      <c r="A100" s="100">
        <v>39902</v>
      </c>
      <c r="B100" s="67">
        <v>475</v>
      </c>
      <c r="C100" s="67">
        <v>639</v>
      </c>
      <c r="D100" s="67">
        <v>601</v>
      </c>
      <c r="E100" s="114">
        <v>677</v>
      </c>
    </row>
    <row r="101" spans="1:5" ht="12.75">
      <c r="A101" s="100">
        <v>39994</v>
      </c>
      <c r="B101" s="11">
        <v>494</v>
      </c>
      <c r="C101" s="11">
        <v>665</v>
      </c>
      <c r="D101" s="11">
        <v>633</v>
      </c>
      <c r="E101" s="115">
        <v>704</v>
      </c>
    </row>
    <row r="102" spans="1:5" ht="12.75">
      <c r="A102" s="100">
        <v>40086</v>
      </c>
      <c r="B102" s="11">
        <v>507</v>
      </c>
      <c r="C102" s="11">
        <v>683</v>
      </c>
      <c r="D102" s="11">
        <v>641</v>
      </c>
      <c r="E102" s="115">
        <v>719</v>
      </c>
    </row>
    <row r="103" spans="1:5" ht="12.75">
      <c r="A103" s="100">
        <v>40177</v>
      </c>
      <c r="B103" s="11">
        <v>516</v>
      </c>
      <c r="C103" s="11">
        <v>698</v>
      </c>
      <c r="D103" s="11">
        <v>661</v>
      </c>
      <c r="E103" s="115">
        <v>749</v>
      </c>
    </row>
    <row r="104" spans="1:6" ht="12.75">
      <c r="A104" s="100">
        <v>40267</v>
      </c>
      <c r="B104">
        <v>526</v>
      </c>
      <c r="C104">
        <v>726</v>
      </c>
      <c r="D104">
        <v>676</v>
      </c>
      <c r="E104">
        <v>762</v>
      </c>
      <c r="F104" s="157"/>
    </row>
    <row r="105" spans="1:6" ht="12.75">
      <c r="A105" s="100">
        <v>40359</v>
      </c>
      <c r="B105">
        <v>538</v>
      </c>
      <c r="C105">
        <v>744</v>
      </c>
      <c r="D105">
        <v>689</v>
      </c>
      <c r="E105">
        <v>772</v>
      </c>
      <c r="F105" s="157"/>
    </row>
    <row r="106" spans="1:6" ht="12.75">
      <c r="A106" s="100">
        <v>40451</v>
      </c>
      <c r="B106">
        <v>541</v>
      </c>
      <c r="C106">
        <v>745</v>
      </c>
      <c r="D106">
        <v>696</v>
      </c>
      <c r="E106">
        <v>781</v>
      </c>
      <c r="F106" s="157"/>
    </row>
    <row r="107" spans="1:6" ht="12.75">
      <c r="A107" s="100">
        <v>40542</v>
      </c>
      <c r="B107">
        <v>543</v>
      </c>
      <c r="C107">
        <v>747</v>
      </c>
      <c r="D107">
        <v>692</v>
      </c>
      <c r="E107">
        <v>784</v>
      </c>
      <c r="F107" s="157"/>
    </row>
    <row r="108" spans="1:6" ht="12.75">
      <c r="A108" s="100">
        <v>40632</v>
      </c>
      <c r="B108" s="161">
        <v>544</v>
      </c>
      <c r="C108" s="161">
        <v>750</v>
      </c>
      <c r="D108" s="161">
        <v>715</v>
      </c>
      <c r="E108" s="161">
        <v>788</v>
      </c>
      <c r="F108" s="157"/>
    </row>
    <row r="109" spans="1:6" ht="12.75">
      <c r="A109" s="100">
        <v>40724</v>
      </c>
      <c r="B109" s="161">
        <v>547</v>
      </c>
      <c r="C109" s="161">
        <v>760</v>
      </c>
      <c r="D109" s="161">
        <v>717</v>
      </c>
      <c r="E109" s="161">
        <v>780</v>
      </c>
      <c r="F109" s="157"/>
    </row>
    <row r="110" spans="1:6" ht="12.75">
      <c r="A110" s="100">
        <v>40816</v>
      </c>
      <c r="B110">
        <v>546</v>
      </c>
      <c r="C110">
        <v>763</v>
      </c>
      <c r="D110">
        <v>710</v>
      </c>
      <c r="E110">
        <v>768</v>
      </c>
      <c r="F110" s="157"/>
    </row>
    <row r="111" spans="1:5" ht="12.75">
      <c r="A111" s="100">
        <v>40907</v>
      </c>
      <c r="B111">
        <v>527</v>
      </c>
      <c r="C111">
        <v>731</v>
      </c>
      <c r="D111">
        <v>693</v>
      </c>
      <c r="E111" s="115">
        <v>745</v>
      </c>
    </row>
    <row r="112" spans="1:6" ht="12.75">
      <c r="A112" s="100">
        <v>40998</v>
      </c>
      <c r="B112">
        <v>525</v>
      </c>
      <c r="C112">
        <v>737</v>
      </c>
      <c r="D112">
        <v>691</v>
      </c>
      <c r="E112" s="115">
        <v>733</v>
      </c>
      <c r="F112" s="11"/>
    </row>
    <row r="113" spans="1:5" ht="12.75">
      <c r="A113" s="100">
        <v>41090</v>
      </c>
      <c r="B113">
        <v>531</v>
      </c>
      <c r="C113">
        <v>744</v>
      </c>
      <c r="D113">
        <v>703</v>
      </c>
      <c r="E113" s="115">
        <v>715</v>
      </c>
    </row>
    <row r="114" spans="1:5" ht="12.75">
      <c r="A114" s="100">
        <v>41182</v>
      </c>
      <c r="B114">
        <v>539</v>
      </c>
      <c r="C114">
        <v>754</v>
      </c>
      <c r="D114">
        <v>713</v>
      </c>
      <c r="E114" s="115">
        <v>747</v>
      </c>
    </row>
    <row r="115" spans="1:5" ht="12.75">
      <c r="A115" s="100">
        <v>41273</v>
      </c>
      <c r="B115">
        <v>539</v>
      </c>
      <c r="C115">
        <v>747</v>
      </c>
      <c r="D115">
        <v>711</v>
      </c>
      <c r="E115" s="115">
        <v>735</v>
      </c>
    </row>
    <row r="116" spans="1:5" ht="12.75">
      <c r="A116" s="100">
        <v>41363</v>
      </c>
      <c r="B116">
        <v>539</v>
      </c>
      <c r="C116">
        <v>752</v>
      </c>
      <c r="D116">
        <v>715</v>
      </c>
      <c r="E116" s="115">
        <v>730</v>
      </c>
    </row>
    <row r="117" spans="1:5" ht="12.75">
      <c r="A117" s="100">
        <v>41455</v>
      </c>
      <c r="B117">
        <v>547</v>
      </c>
      <c r="C117">
        <v>766</v>
      </c>
      <c r="D117">
        <v>724</v>
      </c>
      <c r="E117" s="115">
        <v>740</v>
      </c>
    </row>
    <row r="118" spans="1:5" ht="12.75">
      <c r="A118" s="100">
        <v>41547</v>
      </c>
      <c r="B118">
        <v>555</v>
      </c>
      <c r="C118">
        <v>775</v>
      </c>
      <c r="D118">
        <v>750</v>
      </c>
      <c r="E118" s="115">
        <v>753</v>
      </c>
    </row>
    <row r="119" spans="1:5" ht="12.75">
      <c r="A119" s="100">
        <v>41638</v>
      </c>
      <c r="B119">
        <v>560</v>
      </c>
      <c r="C119">
        <v>788</v>
      </c>
      <c r="D119">
        <v>748</v>
      </c>
      <c r="E119" s="115">
        <v>756</v>
      </c>
    </row>
    <row r="120" spans="1:5" ht="12.75">
      <c r="A120" s="100">
        <v>41728</v>
      </c>
      <c r="B120">
        <v>569</v>
      </c>
      <c r="C120">
        <v>823</v>
      </c>
      <c r="D120">
        <v>763</v>
      </c>
      <c r="E120" s="115">
        <v>754</v>
      </c>
    </row>
    <row r="121" spans="1:5" ht="12.75">
      <c r="A121" s="100">
        <v>41820</v>
      </c>
      <c r="B121">
        <v>583</v>
      </c>
      <c r="C121">
        <v>842</v>
      </c>
      <c r="D121">
        <v>775</v>
      </c>
      <c r="E121" s="115">
        <v>767</v>
      </c>
    </row>
    <row r="122" spans="1:5" ht="12.75">
      <c r="A122" s="100">
        <v>41912</v>
      </c>
      <c r="B122">
        <v>601</v>
      </c>
      <c r="C122">
        <v>874</v>
      </c>
      <c r="D122">
        <v>786</v>
      </c>
      <c r="E122" s="115">
        <v>788</v>
      </c>
    </row>
    <row r="123" spans="1:5" ht="12.75">
      <c r="A123" s="100">
        <v>42003</v>
      </c>
      <c r="B123">
        <v>608</v>
      </c>
      <c r="C123">
        <v>892</v>
      </c>
      <c r="D123">
        <v>800</v>
      </c>
      <c r="E123" s="115">
        <v>791</v>
      </c>
    </row>
    <row r="124" spans="1:5" ht="12.75">
      <c r="A124" s="100">
        <v>42093</v>
      </c>
      <c r="B124" s="216">
        <v>621</v>
      </c>
      <c r="C124" s="216">
        <v>910</v>
      </c>
      <c r="D124" s="216">
        <v>826</v>
      </c>
      <c r="E124" s="216">
        <v>814</v>
      </c>
    </row>
    <row r="125" spans="1:5" ht="12.75">
      <c r="A125" s="100">
        <v>42185</v>
      </c>
      <c r="B125" s="216">
        <v>644</v>
      </c>
      <c r="C125" s="216">
        <v>960</v>
      </c>
      <c r="D125" s="216">
        <v>866</v>
      </c>
      <c r="E125" s="216">
        <v>848</v>
      </c>
    </row>
    <row r="126" spans="1:5" ht="12.75">
      <c r="A126" s="100">
        <v>42277</v>
      </c>
      <c r="B126" s="216">
        <v>667</v>
      </c>
      <c r="C126" s="216">
        <v>1004</v>
      </c>
      <c r="D126" s="216">
        <v>885</v>
      </c>
      <c r="E126" s="216">
        <v>845</v>
      </c>
    </row>
    <row r="127" spans="1:5" ht="12.75">
      <c r="A127" s="100">
        <v>42368</v>
      </c>
      <c r="B127">
        <v>684</v>
      </c>
      <c r="C127">
        <v>1032</v>
      </c>
      <c r="D127">
        <v>917</v>
      </c>
      <c r="E127">
        <v>876</v>
      </c>
    </row>
    <row r="128" spans="1:5" ht="12.75">
      <c r="A128" s="100">
        <v>42459</v>
      </c>
      <c r="B128">
        <v>686</v>
      </c>
      <c r="C128">
        <v>1029</v>
      </c>
      <c r="D128">
        <v>886</v>
      </c>
      <c r="E128">
        <v>933</v>
      </c>
    </row>
    <row r="129" spans="1:5" ht="12.75">
      <c r="A129" s="100">
        <v>42551</v>
      </c>
      <c r="B129" s="203">
        <v>701</v>
      </c>
      <c r="C129" s="203">
        <v>1063</v>
      </c>
      <c r="D129" s="203">
        <v>915</v>
      </c>
      <c r="E129" s="203">
        <v>947</v>
      </c>
    </row>
    <row r="130" spans="1:5" ht="12.75">
      <c r="A130" s="100">
        <v>42643</v>
      </c>
      <c r="B130" s="203">
        <v>724</v>
      </c>
      <c r="C130" s="203">
        <v>1080</v>
      </c>
      <c r="D130" s="203">
        <v>939</v>
      </c>
      <c r="E130" s="203">
        <v>962</v>
      </c>
    </row>
    <row r="131" spans="1:5" ht="12.75">
      <c r="A131" s="100">
        <v>42734</v>
      </c>
      <c r="B131" s="203">
        <v>727</v>
      </c>
      <c r="C131" s="203">
        <v>1079</v>
      </c>
      <c r="D131" s="203">
        <v>944</v>
      </c>
      <c r="E131" s="203">
        <v>980</v>
      </c>
    </row>
    <row r="132" spans="1:5" ht="12.75">
      <c r="A132" s="100">
        <v>42824</v>
      </c>
      <c r="B132" s="203">
        <v>742</v>
      </c>
      <c r="C132" s="203">
        <v>1099</v>
      </c>
      <c r="D132" s="203">
        <v>989</v>
      </c>
      <c r="E132" s="203">
        <v>1002</v>
      </c>
    </row>
    <row r="133" spans="1:5" ht="12.75">
      <c r="A133" s="100">
        <v>42916</v>
      </c>
      <c r="B133" s="203">
        <v>766</v>
      </c>
      <c r="C133" s="203">
        <v>1130</v>
      </c>
      <c r="D133" s="203">
        <v>1019</v>
      </c>
      <c r="E133" s="203">
        <v>1030</v>
      </c>
    </row>
    <row r="134" spans="1:5" ht="12.75">
      <c r="A134" s="100">
        <v>43008</v>
      </c>
      <c r="B134" s="203">
        <v>782</v>
      </c>
      <c r="C134" s="203">
        <v>1141</v>
      </c>
      <c r="D134" s="203">
        <v>1040</v>
      </c>
      <c r="E134" s="203">
        <v>1080</v>
      </c>
    </row>
    <row r="135" spans="1:5" ht="12.75">
      <c r="A135" s="100">
        <v>43099</v>
      </c>
      <c r="B135">
        <v>782</v>
      </c>
      <c r="C135">
        <v>1128</v>
      </c>
      <c r="D135">
        <v>1037</v>
      </c>
      <c r="E135">
        <v>1083</v>
      </c>
    </row>
    <row r="136" spans="1:5" ht="12.75">
      <c r="A136" s="100">
        <v>43189</v>
      </c>
      <c r="B136">
        <v>777</v>
      </c>
      <c r="C136">
        <v>1098</v>
      </c>
      <c r="D136">
        <v>1026</v>
      </c>
      <c r="E136">
        <v>1075</v>
      </c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Affärsbankernas Service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chni</dc:creator>
  <cp:keywords/>
  <dc:description/>
  <cp:lastModifiedBy>Christian Nilsson</cp:lastModifiedBy>
  <cp:lastPrinted>2013-05-03T11:25:13Z</cp:lastPrinted>
  <dcterms:created xsi:type="dcterms:W3CDTF">2005-01-03T13:30:50Z</dcterms:created>
  <dcterms:modified xsi:type="dcterms:W3CDTF">2018-05-04T08:15:41Z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